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22\Data\... PLANNING FALL - WINTER 2026\Customer Pricing 2026\"/>
    </mc:Choice>
  </mc:AlternateContent>
  <xr:revisionPtr revIDLastSave="0" documentId="13_ncr:1_{9CF15B0E-6B47-452B-9345-A64CBB70247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PEN tray Order Form" sheetId="13" r:id="rId1"/>
    <sheet name="Shipping Summary" sheetId="15" r:id="rId2"/>
  </sheets>
  <definedNames>
    <definedName name="_xlnm.Print_Area" localSheetId="0">'OPEN tray Order Form'!$A$1:$G$133</definedName>
    <definedName name="_xlnm.Print_Area" localSheetId="1">'Shipping Summary'!$A$1:$H$125</definedName>
    <definedName name="_xlnm.Print_Titles" localSheetId="0">'OPEN tray Order Form'!$1:$3</definedName>
    <definedName name="_xlnm.Print_Titles" localSheetId="1">'Shipping Summary'!$1:$2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5" i="15" l="1"/>
  <c r="L84" i="15"/>
</calcChain>
</file>

<file path=xl/sharedStrings.xml><?xml version="1.0" encoding="utf-8"?>
<sst xmlns="http://schemas.openxmlformats.org/spreadsheetml/2006/main" count="450" uniqueCount="235">
  <si>
    <t>Open tray Count</t>
  </si>
  <si>
    <t>Box Count</t>
  </si>
  <si>
    <t>Box Per Skid</t>
  </si>
  <si>
    <t>Trays / Shelf</t>
  </si>
  <si>
    <t>Shelves / Cart</t>
  </si>
  <si>
    <t>Total Trays / Cart</t>
  </si>
  <si>
    <t>12.5"x25"x20"</t>
  </si>
  <si>
    <t>12.5"x25"x15.5"</t>
  </si>
  <si>
    <t>6" Poinsettia</t>
  </si>
  <si>
    <t>8" Poinsettia</t>
  </si>
  <si>
    <t>12.5"x25"x28.5"</t>
  </si>
  <si>
    <t>10" Poinsettia</t>
  </si>
  <si>
    <t>12.5"x25"x18.5"</t>
  </si>
  <si>
    <t>Deco Pot (7")</t>
  </si>
  <si>
    <t>Glitz Bowl (11")</t>
  </si>
  <si>
    <t>Small Oval (11")</t>
  </si>
  <si>
    <t>Vintage Square (10")</t>
  </si>
  <si>
    <t>OPEN TRAY - Cart Information</t>
  </si>
  <si>
    <t>included</t>
  </si>
  <si>
    <t>Kalanchoe Double Bloom - Approximate weeks Available wk 48-51</t>
  </si>
  <si>
    <t>4"Kalanchoe Double White</t>
  </si>
  <si>
    <t>4"Kalanchoe w/ PC &amp; Cardinal</t>
  </si>
  <si>
    <t>2.5"Cyclamen</t>
  </si>
  <si>
    <t xml:space="preserve">4.5"Cyclamen </t>
  </si>
  <si>
    <t>6"Cyclamen</t>
  </si>
  <si>
    <t>2.5"Frosty</t>
  </si>
  <si>
    <t>4"Frosty</t>
  </si>
  <si>
    <t>4"Frosty w/ PC &amp; Pinecone</t>
  </si>
  <si>
    <t>4"Frosty w/ PC &amp; Cardinal</t>
  </si>
  <si>
    <t>6"Frosty</t>
  </si>
  <si>
    <t>6"Frosty  w/ PC &amp; Pinecone</t>
  </si>
  <si>
    <t>6"Frosty  w/ PC &amp; Cardinal</t>
  </si>
  <si>
    <t>2.5"Poinsettia</t>
  </si>
  <si>
    <t>4.5"Poinsettia</t>
  </si>
  <si>
    <t>2.5"Poinsettia Princettia</t>
  </si>
  <si>
    <t>4.5"Poinsettia Princettia</t>
  </si>
  <si>
    <t>6"Poinsettia Princettia</t>
  </si>
  <si>
    <t>Planters - Available weeks 45 - 51</t>
  </si>
  <si>
    <t>Frosty Fern - Available weeks 41 - 51  (good size Wk 41, frosty tips Wk 44/45)</t>
  </si>
  <si>
    <t>Premium Princettia - Approximate weeks Available wk 45 - 48(49)</t>
  </si>
  <si>
    <t>n/a</t>
  </si>
  <si>
    <t>Poinsettia - Available weeks 45 - 51</t>
  </si>
  <si>
    <t>Mini DecoPot (5.5")</t>
  </si>
  <si>
    <t>Mini Oval (8.5")</t>
  </si>
  <si>
    <t>12.5"x25"x10.5"</t>
  </si>
  <si>
    <t>2.5"Poinsettia Red Glitter</t>
  </si>
  <si>
    <t>4"Frosty w/ PC &amp; Wood Christmas Picks</t>
  </si>
  <si>
    <t>4"Kalanchoe w/ PC &amp; Wood Xmas Picks</t>
  </si>
  <si>
    <t>6"Frosty  w/ PC &amp;  Wood Christmas Pick</t>
  </si>
  <si>
    <t>Large Oval (15")</t>
  </si>
  <si>
    <t>Cyclamen   - Available weeks 38-51</t>
  </si>
  <si>
    <t>6"Cyclamen Frilly</t>
  </si>
  <si>
    <t>6"Cyclamen Indiaka</t>
  </si>
  <si>
    <t>COLONIAL FLORISTS LTD.</t>
  </si>
  <si>
    <t>Grower UPC</t>
  </si>
  <si>
    <t>Box Dimensions</t>
  </si>
  <si>
    <t>Box Information</t>
  </si>
  <si>
    <t>0 94922 47133 8</t>
  </si>
  <si>
    <t>0 94922 47130 7</t>
  </si>
  <si>
    <t>0 94922 47139 0</t>
  </si>
  <si>
    <t>0 94922 42194 4</t>
  </si>
  <si>
    <t>0 94922 47146 8</t>
  </si>
  <si>
    <t>0 94922 47144 4</t>
  </si>
  <si>
    <t>0 94922 47126 0</t>
  </si>
  <si>
    <t>0 94922 44598 8</t>
  </si>
  <si>
    <t>0 94922 47145 1</t>
  </si>
  <si>
    <t>0 94922 47142 0</t>
  </si>
  <si>
    <t>7 03287 10031 8</t>
  </si>
  <si>
    <t>0 94922 47132 1</t>
  </si>
  <si>
    <t>0 94922 47138 3</t>
  </si>
  <si>
    <t>0 94922 42195 1</t>
  </si>
  <si>
    <t>0 94922 44602 2</t>
  </si>
  <si>
    <t>0 94922 47147 5</t>
  </si>
  <si>
    <t>0 94922 47140 6</t>
  </si>
  <si>
    <t>0 94922 44599 5</t>
  </si>
  <si>
    <t>0 94922 47134 5</t>
  </si>
  <si>
    <t>0 94922 47136 9</t>
  </si>
  <si>
    <t>0 94922 47137 6</t>
  </si>
  <si>
    <t>0 94922 44601 5</t>
  </si>
  <si>
    <t>0 94922 47129 1</t>
  </si>
  <si>
    <t>0 94922 42190 6</t>
  </si>
  <si>
    <t>0 94922 47128 4</t>
  </si>
  <si>
    <t>0 94922 47124 6</t>
  </si>
  <si>
    <t>0 94922 47123 9</t>
  </si>
  <si>
    <t>0 94922 44603 9</t>
  </si>
  <si>
    <t>0 94922 42187 6</t>
  </si>
  <si>
    <t>0 94922 47143 7</t>
  </si>
  <si>
    <t>4"Kalanchoe with Cardinal Pick</t>
  </si>
  <si>
    <t>2.5"Cyclamen assorted</t>
  </si>
  <si>
    <t>4.5"Cyclamen assorted</t>
  </si>
  <si>
    <t>6"Pot Mums</t>
  </si>
  <si>
    <t>2.5"Frosty Ferns</t>
  </si>
  <si>
    <t>4"Frosty Ferns</t>
  </si>
  <si>
    <t>4"Frosty Ferns with Cardinal Pick</t>
  </si>
  <si>
    <t>4"Frosty Ferns with Pinecone</t>
  </si>
  <si>
    <t>4"Frosty Ferns with Wooden Xmas Picks</t>
  </si>
  <si>
    <t>6"Frosty Ferns</t>
  </si>
  <si>
    <t>URL Link for Photo Library</t>
  </si>
  <si>
    <t>Mini DecoPot Planter</t>
  </si>
  <si>
    <t>Mini Oval Planter</t>
  </si>
  <si>
    <t>Mini Square Planter</t>
  </si>
  <si>
    <t>DecoPot Planter</t>
  </si>
  <si>
    <t>Glitz Bowl Planter</t>
  </si>
  <si>
    <t>Small Oval Planter</t>
  </si>
  <si>
    <t>Vintage Square Planter</t>
  </si>
  <si>
    <t>Large Oval Planter</t>
  </si>
  <si>
    <t>2.5"Poinsettia White</t>
  </si>
  <si>
    <t>2.5"Poinsettia Red</t>
  </si>
  <si>
    <t>2.5"Poinsettia Marble</t>
  </si>
  <si>
    <t>2.5"Poinsettia Lemon Glow</t>
  </si>
  <si>
    <t>2.5"Poinsettia Light Pink</t>
  </si>
  <si>
    <t>2.5"Poinsettia Tapestry</t>
  </si>
  <si>
    <t>2.5"Poinsettia Ice Crystal</t>
  </si>
  <si>
    <t>2.5"Poinsettia Assorted</t>
  </si>
  <si>
    <t>4.5"Poinsettia Assorted</t>
  </si>
  <si>
    <t>4.5"Poinsettia Ice Crystal</t>
  </si>
  <si>
    <t>4.5"Poinsettia Pink</t>
  </si>
  <si>
    <t>4.5"Poinsettia Light Pink</t>
  </si>
  <si>
    <t>4.5"Poinsettia Lemon Glow</t>
  </si>
  <si>
    <t>4.5"Poinsettia Marble</t>
  </si>
  <si>
    <t>4.5"Poinsettia Red Glitter</t>
  </si>
  <si>
    <t>4.5"Poinsettia Pink Glitter</t>
  </si>
  <si>
    <t>4.5"Poinsettia Tapestry</t>
  </si>
  <si>
    <t>2.5"Poin.Princettia Dark Pink</t>
  </si>
  <si>
    <t>2.5"Poin.Princettia Assorted</t>
  </si>
  <si>
    <t>2.5"Poin.Princettia Pink</t>
  </si>
  <si>
    <t>2.5"Poin.Princettia Red</t>
  </si>
  <si>
    <t>2.5"Poin.Princettia Sparkling Rouge</t>
  </si>
  <si>
    <t>2.5"Poin.Princettia White</t>
  </si>
  <si>
    <t>2.5"Poinsettia Pink Glitter</t>
  </si>
  <si>
    <t>4.5"Poinsettia Mouse</t>
  </si>
  <si>
    <t>4.5"Poinsettia Red</t>
  </si>
  <si>
    <t>4.5"Poinsettia Skys</t>
  </si>
  <si>
    <t>4.5"Poin.Princettia Assorted</t>
  </si>
  <si>
    <t>4.5"Poin.Princettia Dark Pink</t>
  </si>
  <si>
    <t>4.5"Poin.Princettia Pink</t>
  </si>
  <si>
    <t>4.5"Poin.Princettia Red</t>
  </si>
  <si>
    <t>4.5"Poin.Princettia Sparkling Rouge</t>
  </si>
  <si>
    <t>4.5"Poin.Princettia White</t>
  </si>
  <si>
    <t>6"Poin.Princettia Assorted</t>
  </si>
  <si>
    <t>6"Poin.Princettia Dark Pink</t>
  </si>
  <si>
    <t>6"Poin.Princettia Pink</t>
  </si>
  <si>
    <t>6"Poin.Princettia Red</t>
  </si>
  <si>
    <t>6"Poin.Princettia Sparkling Rouge</t>
  </si>
  <si>
    <t>6"Poin.Princettia White</t>
  </si>
  <si>
    <t>6"Poinsettia Assorted</t>
  </si>
  <si>
    <t>6"Poinsettia Ice Crystal</t>
  </si>
  <si>
    <t>6"Poinsettia Lemon Glow</t>
  </si>
  <si>
    <t>6"Poinsettia Light Pink</t>
  </si>
  <si>
    <t>6"Poinsettia Marble</t>
  </si>
  <si>
    <t>6"Poinsettia Mouse</t>
  </si>
  <si>
    <t>6"Poinsettia Pink</t>
  </si>
  <si>
    <t>6"Poinsettia Pink Glitter</t>
  </si>
  <si>
    <t>6"Poinsettia Red</t>
  </si>
  <si>
    <t>6"Poinsettia Red Glitter</t>
  </si>
  <si>
    <t>6"Poinsettia Skys</t>
  </si>
  <si>
    <t>6"Poinsettia Tapestry</t>
  </si>
  <si>
    <t>6"Poinsettia White</t>
  </si>
  <si>
    <t>8"Poinsettia Assorted</t>
  </si>
  <si>
    <t>8"Poinsettia Ice Crystal</t>
  </si>
  <si>
    <t>8"Poinsettia Lemon Glow</t>
  </si>
  <si>
    <t>8"Poinsettia Marble</t>
  </si>
  <si>
    <t>8"Poinsettia Light Pink</t>
  </si>
  <si>
    <t>2.5"Poinsettia Pink</t>
  </si>
  <si>
    <t>6"Potted Fall Mums (Indoor)</t>
  </si>
  <si>
    <t>Orange (daisy flower), Point Pelee, Purple (Spoon), Rainbow Ballad, Rainbow Hearts Delight, Rainbow Sunset, Red (daisy flower), Splash Energy, Splash Intense Pink, Yellow (daisy flower)</t>
  </si>
  <si>
    <t>Fall/Christmas 2026 CAD$</t>
  </si>
  <si>
    <t>Chrysanthemum - Available weeks 38-42</t>
  </si>
  <si>
    <t>2.5"Poinsettia Rose Red</t>
  </si>
  <si>
    <t>2.5"Poinsettia Rose White</t>
  </si>
  <si>
    <t>4.5"Poinsettia Rose Red</t>
  </si>
  <si>
    <t>4.5"Poinsettia Rose White</t>
  </si>
  <si>
    <t>8"Poinsettia Pink</t>
  </si>
  <si>
    <t>8"Poinsettia Red</t>
  </si>
  <si>
    <t>8"Poinsettia Red Glitter</t>
  </si>
  <si>
    <t>8"Poinsettia Tricolour</t>
  </si>
  <si>
    <t>8"Poinsettia White</t>
  </si>
  <si>
    <t>10"Poinsettia Assorted</t>
  </si>
  <si>
    <t>10"Poinsettia Ice Crystal</t>
  </si>
  <si>
    <t>10"Poinsettia Marble</t>
  </si>
  <si>
    <t>10"Poinsettia Pink</t>
  </si>
  <si>
    <t>10"Poinsettia Red</t>
  </si>
  <si>
    <t>10"Poinsettia Red Glitter</t>
  </si>
  <si>
    <t>10"Poinsettia Tricolour</t>
  </si>
  <si>
    <t>10"Poinsettia White</t>
  </si>
  <si>
    <t>Mini Square (8")</t>
  </si>
  <si>
    <t>PRICES SUBJECT TO CHANGE</t>
  </si>
  <si>
    <t>2.5" assortment may contain: Magenta, Pink, Purple Red, Victoria, White</t>
  </si>
  <si>
    <t>4.5" assortment may contain:  Burgundy, Dark Pink, Flame Purple, Lavender, Light Pink, Purple, Red, White</t>
  </si>
  <si>
    <t>6" assortment may contain: Dark Pink, Flame Purple, Flame Red, Lavender, Light Pink, Magenta, Purple, Red, White</t>
  </si>
  <si>
    <t>6"Frilly assortment may contain: Dark Pink, Flame, Light Pink, Magenta, Purple, Red, Salmon, White</t>
  </si>
  <si>
    <t>6"Indiaka assortment may contain:  Magenta, Pink, Purple, Salmon</t>
  </si>
  <si>
    <t>Quantity Requested</t>
  </si>
  <si>
    <r>
      <rPr>
        <b/>
        <sz val="11"/>
        <color theme="0"/>
        <rFont val="Arial Narrow"/>
        <family val="2"/>
      </rPr>
      <t xml:space="preserve"> Pot Cover  </t>
    </r>
    <r>
      <rPr>
        <b/>
        <sz val="11"/>
        <color theme="0"/>
        <rFont val="Wingdings 2"/>
        <family val="1"/>
        <charset val="2"/>
      </rPr>
      <t>R</t>
    </r>
    <r>
      <rPr>
        <b/>
        <sz val="11"/>
        <color theme="0"/>
        <rFont val="Arial Narrow"/>
        <family val="2"/>
      </rPr>
      <t xml:space="preserve"> </t>
    </r>
    <r>
      <rPr>
        <b/>
        <sz val="9"/>
        <color theme="0"/>
        <rFont val="Arial Narrow"/>
        <family val="2"/>
      </rPr>
      <t xml:space="preserve">to add </t>
    </r>
  </si>
  <si>
    <t>for UPC add 10¢/pot</t>
  </si>
  <si>
    <r>
      <rPr>
        <b/>
        <sz val="11"/>
        <color theme="0"/>
        <rFont val="Arial Narrow"/>
        <family val="2"/>
      </rPr>
      <t xml:space="preserve">UPC </t>
    </r>
    <r>
      <rPr>
        <b/>
        <sz val="11"/>
        <color theme="0"/>
        <rFont val="Wingdings 2"/>
        <family val="1"/>
        <charset val="2"/>
      </rPr>
      <t>R</t>
    </r>
    <r>
      <rPr>
        <b/>
        <sz val="11"/>
        <color theme="0"/>
        <rFont val="Arial Narrow"/>
        <family val="2"/>
      </rPr>
      <t xml:space="preserve">        </t>
    </r>
    <r>
      <rPr>
        <b/>
        <sz val="9"/>
        <color theme="0"/>
        <rFont val="Arial Narrow"/>
        <family val="2"/>
      </rPr>
      <t>to add</t>
    </r>
  </si>
  <si>
    <t>Pot Covers not available</t>
  </si>
  <si>
    <t>Notes:</t>
  </si>
  <si>
    <t xml:space="preserve">Colonial Florists </t>
  </si>
  <si>
    <t>Ship Date:</t>
  </si>
  <si>
    <t>Contact #</t>
  </si>
  <si>
    <t>Name:</t>
  </si>
  <si>
    <t>Company:</t>
  </si>
  <si>
    <t>not available</t>
  </si>
  <si>
    <t>6"Potted Fall Mums open tray of 6</t>
  </si>
  <si>
    <t>Chrysanthemum Indoor - Available weeks 38-42</t>
  </si>
  <si>
    <t xml:space="preserve">Mini DecoPot (5.5") </t>
  </si>
  <si>
    <t xml:space="preserve">Mini Oval (8.5") </t>
  </si>
  <si>
    <t xml:space="preserve">Mini Square (8") </t>
  </si>
  <si>
    <t xml:space="preserve">Glitz Bowl (11") </t>
  </si>
  <si>
    <t xml:space="preserve">Small Oval (11") </t>
  </si>
  <si>
    <t xml:space="preserve">Large Oval (15") </t>
  </si>
  <si>
    <t>shelves / cart</t>
  </si>
  <si>
    <t>trays (pots) / shelf</t>
  </si>
  <si>
    <t>trays / shelf</t>
  </si>
  <si>
    <t>planters/ shelf</t>
  </si>
  <si>
    <t>2.5"Cyclamen open tray of 28</t>
  </si>
  <si>
    <t>4.5"Cyclamen open tray of 10</t>
  </si>
  <si>
    <t>6"Cyclamen open tray of 6</t>
  </si>
  <si>
    <t>2.5"Frosty Fern  open tray of 28</t>
  </si>
  <si>
    <t xml:space="preserve"> trays / cart</t>
  </si>
  <si>
    <t>4"Frosty Fern open tray of 10</t>
  </si>
  <si>
    <r>
      <rPr>
        <b/>
        <sz val="14"/>
        <rFont val="Aptos Narrow"/>
        <family val="2"/>
      </rPr>
      <t>OPEN</t>
    </r>
    <r>
      <rPr>
        <sz val="14"/>
        <rFont val="Aptos Narrow"/>
        <family val="2"/>
      </rPr>
      <t xml:space="preserve"> order form </t>
    </r>
  </si>
  <si>
    <t>6"Frosty Fern open tray of 6</t>
  </si>
  <si>
    <t>4"Kalanchoe open tray of 10</t>
  </si>
  <si>
    <t>2.5"Poinsettia  open tray of 28</t>
  </si>
  <si>
    <t>4.5"Poinsettia open tray of 10</t>
  </si>
  <si>
    <t>6"Poinsettia open tray of 6</t>
  </si>
  <si>
    <t>pots / shelf</t>
  </si>
  <si>
    <t xml:space="preserve"> pots / cart</t>
  </si>
  <si>
    <t>2.5"Poin.Princettia  open tray of 28</t>
  </si>
  <si>
    <t>4.5"Poin.Princettia  open tray of 10</t>
  </si>
  <si>
    <t>6"Poin.Princettia  open tray of 6</t>
  </si>
  <si>
    <r>
      <t>10"Poinsettia</t>
    </r>
    <r>
      <rPr>
        <b/>
        <sz val="8"/>
        <color theme="0"/>
        <rFont val="Aptos Narrow"/>
        <family val="2"/>
      </rPr>
      <t xml:space="preserve"> (3 plants per pot)</t>
    </r>
  </si>
  <si>
    <r>
      <t>8"Poinsettia</t>
    </r>
    <r>
      <rPr>
        <b/>
        <sz val="8"/>
        <color theme="0"/>
        <rFont val="Aptos Narrow"/>
        <family val="2"/>
      </rPr>
      <t xml:space="preserve">  (2 plants per pot)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</si>
</sst>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6" formatCode="&quot;$&quot;#,##0.0000000"/>
    <numFmt numFmtId="167" formatCode="#,##0.00000000000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ptos Narrow"/>
      <family val="2"/>
    </font>
    <font>
      <sz val="9"/>
      <name val="Aptos Narrow"/>
      <family val="2"/>
    </font>
    <font>
      <b/>
      <sz val="14"/>
      <name val="Aptos Narrow"/>
      <family val="2"/>
    </font>
    <font>
      <b/>
      <sz val="10"/>
      <color theme="0"/>
      <name val="Aptos Narrow"/>
      <family val="2"/>
    </font>
    <font>
      <sz val="11"/>
      <color theme="0"/>
      <name val="Aptos Narrow"/>
      <family val="2"/>
    </font>
    <font>
      <u/>
      <sz val="11"/>
      <color theme="10"/>
      <name val="Calibri"/>
      <family val="2"/>
      <scheme val="minor"/>
    </font>
    <font>
      <sz val="14"/>
      <name val="Aptos Narrow"/>
      <family val="2"/>
    </font>
    <font>
      <b/>
      <u/>
      <sz val="11"/>
      <color theme="0"/>
      <name val="Calibri"/>
      <family val="2"/>
      <scheme val="minor"/>
    </font>
    <font>
      <sz val="10"/>
      <name val="Aptos Narrow"/>
      <family val="2"/>
    </font>
    <font>
      <b/>
      <sz val="10"/>
      <name val="Aptos Narrow"/>
      <family val="2"/>
    </font>
    <font>
      <u/>
      <sz val="10"/>
      <name val="Calibri"/>
      <family val="2"/>
      <scheme val="minor"/>
    </font>
    <font>
      <u/>
      <sz val="9"/>
      <name val="Calibri"/>
      <family val="2"/>
      <scheme val="minor"/>
    </font>
    <font>
      <sz val="10"/>
      <color theme="0"/>
      <name val="Aptos Narrow"/>
      <family val="2"/>
    </font>
    <font>
      <sz val="10"/>
      <color theme="5" tint="0.79998168889431442"/>
      <name val="Aptos Narrow"/>
      <family val="2"/>
    </font>
    <font>
      <sz val="8"/>
      <name val="Aptos Narrow"/>
      <family val="2"/>
    </font>
    <font>
      <b/>
      <sz val="8"/>
      <name val="Aptos Narrow"/>
      <family val="2"/>
    </font>
    <font>
      <u/>
      <sz val="8"/>
      <name val="Calibri"/>
      <family val="2"/>
      <scheme val="minor"/>
    </font>
    <font>
      <sz val="11"/>
      <name val="Aptos Narrow"/>
      <family val="2"/>
    </font>
    <font>
      <sz val="9"/>
      <color theme="1"/>
      <name val="Aptos Narrow"/>
      <family val="2"/>
    </font>
    <font>
      <b/>
      <sz val="9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0"/>
      <name val="Wingdings 2"/>
      <family val="1"/>
      <charset val="2"/>
    </font>
    <font>
      <sz val="11"/>
      <color theme="1"/>
      <name val="Aptos Narrow"/>
      <family val="2"/>
    </font>
    <font>
      <b/>
      <sz val="8"/>
      <color theme="0"/>
      <name val="Aptos Narrow"/>
      <family val="2"/>
    </font>
    <font>
      <sz val="8"/>
      <color theme="0"/>
      <name val="Aptos Narrow"/>
      <family val="2"/>
    </font>
    <font>
      <u/>
      <sz val="10"/>
      <color theme="0"/>
      <name val="Calibri"/>
      <family val="2"/>
      <scheme val="minor"/>
    </font>
    <font>
      <b/>
      <sz val="12"/>
      <color theme="0"/>
      <name val="Aptos Narrow"/>
      <family val="2"/>
    </font>
    <font>
      <sz val="12"/>
      <name val="Aptos Narrow"/>
      <family val="2"/>
    </font>
    <font>
      <sz val="12"/>
      <color theme="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theme="0" tint="-0.14999847407452621"/>
      </patternFill>
    </fill>
  </fills>
  <borders count="8">
    <border>
      <left/>
      <right/>
      <top/>
      <bottom/>
      <diagonal/>
    </border>
    <border>
      <left style="medium">
        <color rgb="FFAF1F24"/>
      </left>
      <right/>
      <top/>
      <bottom style="medium">
        <color rgb="FFAF1F24"/>
      </bottom>
      <diagonal/>
    </border>
    <border>
      <left/>
      <right/>
      <top/>
      <bottom style="medium">
        <color rgb="FFAF1F24"/>
      </bottom>
      <diagonal/>
    </border>
    <border>
      <left style="medium">
        <color rgb="FFAF1F24"/>
      </left>
      <right/>
      <top style="medium">
        <color rgb="FFAF1F24"/>
      </top>
      <bottom style="medium">
        <color rgb="FFAF1F24"/>
      </bottom>
      <diagonal/>
    </border>
    <border>
      <left/>
      <right/>
      <top style="medium">
        <color rgb="FFAF1F24"/>
      </top>
      <bottom style="medium">
        <color rgb="FFAF1F24"/>
      </bottom>
      <diagonal/>
    </border>
    <border>
      <left/>
      <right style="medium">
        <color rgb="FFAF1F24"/>
      </right>
      <top style="medium">
        <color rgb="FFAF1F24"/>
      </top>
      <bottom style="medium">
        <color rgb="FFAF1F24"/>
      </bottom>
      <diagonal/>
    </border>
    <border>
      <left/>
      <right/>
      <top style="medium">
        <color rgb="FFAF1F24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2">
    <xf numFmtId="0" fontId="0" fillId="0" borderId="0" xfId="0"/>
    <xf numFmtId="164" fontId="7" fillId="0" borderId="0" xfId="0" applyNumberFormat="1" applyFont="1" applyAlignment="1">
      <alignment vertical="center" wrapText="1"/>
    </xf>
    <xf numFmtId="164" fontId="5" fillId="0" borderId="2" xfId="0" applyNumberFormat="1" applyFont="1" applyBorder="1" applyAlignment="1">
      <alignment horizontal="left" vertical="center"/>
    </xf>
    <xf numFmtId="164" fontId="3" fillId="2" borderId="0" xfId="0" applyNumberFormat="1" applyFont="1" applyFill="1" applyAlignment="1">
      <alignment horizontal="left" vertical="center" wrapText="1" shrinkToFit="1"/>
    </xf>
    <xf numFmtId="164" fontId="3" fillId="2" borderId="0" xfId="0" applyNumberFormat="1" applyFont="1" applyFill="1" applyAlignment="1">
      <alignment horizontal="center" vertical="center" wrapText="1"/>
    </xf>
    <xf numFmtId="164" fontId="10" fillId="2" borderId="0" xfId="3" applyNumberFormat="1" applyFont="1" applyFill="1" applyBorder="1" applyAlignment="1">
      <alignment horizontal="left" vertical="center" indent="1" shrinkToFit="1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left" vertical="center" shrinkToFit="1"/>
    </xf>
    <xf numFmtId="164" fontId="11" fillId="0" borderId="0" xfId="2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/>
    </xf>
    <xf numFmtId="164" fontId="13" fillId="0" borderId="0" xfId="3" applyNumberFormat="1" applyFont="1" applyFill="1" applyAlignment="1">
      <alignment horizontal="left" vertical="center" indent="1" shrinkToFit="1"/>
    </xf>
    <xf numFmtId="164" fontId="11" fillId="0" borderId="0" xfId="0" applyNumberFormat="1" applyFont="1" applyAlignment="1">
      <alignment horizontal="left" vertical="center" indent="1" shrinkToFit="1"/>
    </xf>
    <xf numFmtId="0" fontId="3" fillId="2" borderId="0" xfId="0" applyFont="1" applyFill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left" vertical="center"/>
    </xf>
    <xf numFmtId="3" fontId="15" fillId="2" borderId="6" xfId="0" applyNumberFormat="1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vertical="center"/>
    </xf>
    <xf numFmtId="164" fontId="15" fillId="2" borderId="6" xfId="0" applyNumberFormat="1" applyFont="1" applyFill="1" applyBorder="1" applyAlignment="1">
      <alignment vertical="center" shrinkToFit="1"/>
    </xf>
    <xf numFmtId="3" fontId="15" fillId="2" borderId="6" xfId="0" applyNumberFormat="1" applyFont="1" applyFill="1" applyBorder="1" applyAlignment="1">
      <alignment horizontal="center" vertical="center" wrapText="1"/>
    </xf>
    <xf numFmtId="164" fontId="11" fillId="2" borderId="6" xfId="0" applyNumberFormat="1" applyFont="1" applyFill="1" applyBorder="1" applyAlignment="1">
      <alignment horizontal="left" vertical="center" indent="1" shrinkToFit="1"/>
    </xf>
    <xf numFmtId="164" fontId="15" fillId="0" borderId="0" xfId="0" applyNumberFormat="1" applyFont="1" applyAlignment="1">
      <alignment vertical="center"/>
    </xf>
    <xf numFmtId="164" fontId="11" fillId="0" borderId="6" xfId="0" applyNumberFormat="1" applyFont="1" applyBorder="1" applyAlignment="1">
      <alignment horizontal="left" vertical="center" shrinkToFit="1"/>
    </xf>
    <xf numFmtId="3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3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6" xfId="3" applyFont="1" applyBorder="1" applyAlignment="1">
      <alignment horizontal="left" indent="1" shrinkToFit="1"/>
    </xf>
    <xf numFmtId="164" fontId="6" fillId="2" borderId="0" xfId="0" applyNumberFormat="1" applyFont="1" applyFill="1" applyAlignment="1">
      <alignment horizontal="left" vertical="center"/>
    </xf>
    <xf numFmtId="164" fontId="15" fillId="2" borderId="0" xfId="2" applyNumberFormat="1" applyFont="1" applyFill="1" applyBorder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164" fontId="15" fillId="2" borderId="0" xfId="0" applyNumberFormat="1" applyFont="1" applyFill="1" applyAlignment="1">
      <alignment vertical="center"/>
    </xf>
    <xf numFmtId="164" fontId="15" fillId="2" borderId="0" xfId="0" applyNumberFormat="1" applyFont="1" applyFill="1" applyAlignment="1">
      <alignment vertical="center" shrinkToFit="1"/>
    </xf>
    <xf numFmtId="3" fontId="15" fillId="2" borderId="0" xfId="0" applyNumberFormat="1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left" vertical="center" indent="1" shrinkToFit="1"/>
    </xf>
    <xf numFmtId="0" fontId="11" fillId="0" borderId="0" xfId="0" applyFont="1" applyAlignment="1">
      <alignment horizontal="left" vertical="center" shrinkToFit="1"/>
    </xf>
    <xf numFmtId="3" fontId="11" fillId="0" borderId="0" xfId="0" applyNumberFormat="1" applyFont="1" applyAlignment="1">
      <alignment horizontal="center" vertical="center" wrapText="1"/>
    </xf>
    <xf numFmtId="0" fontId="13" fillId="0" borderId="0" xfId="3" applyFont="1" applyFill="1" applyAlignment="1">
      <alignment horizontal="left" vertical="center" indent="1" shrinkToFit="1"/>
    </xf>
    <xf numFmtId="164" fontId="11" fillId="0" borderId="0" xfId="2" applyNumberFormat="1" applyFont="1" applyFill="1" applyBorder="1" applyAlignment="1">
      <alignment horizontal="center" vertical="center" shrinkToFit="1"/>
    </xf>
    <xf numFmtId="3" fontId="11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center" indent="1" shrinkToFit="1"/>
    </xf>
    <xf numFmtId="164" fontId="13" fillId="0" borderId="0" xfId="3" applyNumberFormat="1" applyFont="1" applyFill="1" applyBorder="1" applyAlignment="1">
      <alignment horizontal="left" vertical="center" indent="1" shrinkToFit="1"/>
    </xf>
    <xf numFmtId="164" fontId="12" fillId="0" borderId="0" xfId="0" applyNumberFormat="1" applyFont="1" applyAlignment="1">
      <alignment horizontal="left" vertical="center"/>
    </xf>
    <xf numFmtId="164" fontId="5" fillId="0" borderId="3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left" vertical="center" indent="2" shrinkToFi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64" fontId="14" fillId="0" borderId="0" xfId="3" applyNumberFormat="1" applyFont="1" applyFill="1" applyAlignment="1">
      <alignment horizontal="left" vertical="center" indent="1" shrinkToFit="1"/>
    </xf>
    <xf numFmtId="164" fontId="4" fillId="0" borderId="0" xfId="0" applyNumberFormat="1" applyFont="1" applyAlignment="1">
      <alignment horizontal="left" vertical="center" indent="2"/>
    </xf>
    <xf numFmtId="3" fontId="4" fillId="0" borderId="0" xfId="0" applyNumberFormat="1" applyFont="1" applyAlignment="1">
      <alignment horizontal="left" vertical="center" indent="2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wrapText="1" indent="2"/>
    </xf>
    <xf numFmtId="164" fontId="14" fillId="0" borderId="0" xfId="3" applyNumberFormat="1" applyFont="1" applyFill="1" applyAlignment="1">
      <alignment horizontal="left" vertical="center" indent="3" shrinkToFit="1"/>
    </xf>
    <xf numFmtId="164" fontId="4" fillId="0" borderId="0" xfId="0" applyNumberFormat="1" applyFont="1" applyAlignment="1">
      <alignment vertical="center"/>
    </xf>
    <xf numFmtId="164" fontId="3" fillId="2" borderId="0" xfId="0" applyNumberFormat="1" applyFont="1" applyFill="1" applyAlignment="1">
      <alignment horizontal="center" vertical="center" shrinkToFit="1"/>
    </xf>
    <xf numFmtId="164" fontId="15" fillId="2" borderId="6" xfId="0" applyNumberFormat="1" applyFont="1" applyFill="1" applyBorder="1" applyAlignment="1">
      <alignment horizontal="center" vertical="center" shrinkToFit="1"/>
    </xf>
    <xf numFmtId="164" fontId="11" fillId="0" borderId="6" xfId="0" applyNumberFormat="1" applyFont="1" applyBorder="1" applyAlignment="1">
      <alignment horizontal="center" vertical="center" shrinkToFit="1"/>
    </xf>
    <xf numFmtId="164" fontId="15" fillId="2" borderId="0" xfId="0" applyNumberFormat="1" applyFont="1" applyFill="1" applyAlignment="1">
      <alignment horizontal="center" vertical="center" shrinkToFit="1"/>
    </xf>
    <xf numFmtId="164" fontId="11" fillId="0" borderId="0" xfId="0" applyNumberFormat="1" applyFont="1" applyAlignment="1">
      <alignment horizontal="center" vertical="center" shrinkToFit="1"/>
    </xf>
    <xf numFmtId="164" fontId="4" fillId="0" borderId="0" xfId="0" applyNumberFormat="1" applyFont="1" applyAlignment="1">
      <alignment horizontal="center" vertical="center" shrinkToFit="1"/>
    </xf>
    <xf numFmtId="164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164" fontId="16" fillId="0" borderId="0" xfId="0" applyNumberFormat="1" applyFont="1" applyAlignment="1">
      <alignment vertical="center"/>
    </xf>
    <xf numFmtId="164" fontId="4" fillId="3" borderId="0" xfId="0" applyNumberFormat="1" applyFont="1" applyFill="1" applyAlignment="1">
      <alignment horizontal="left" vertical="center" indent="2"/>
    </xf>
    <xf numFmtId="164" fontId="17" fillId="3" borderId="0" xfId="2" applyNumberFormat="1" applyFont="1" applyFill="1" applyBorder="1" applyAlignment="1">
      <alignment horizontal="center" vertical="center"/>
    </xf>
    <xf numFmtId="3" fontId="17" fillId="3" borderId="0" xfId="0" applyNumberFormat="1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shrinkToFit="1"/>
    </xf>
    <xf numFmtId="0" fontId="17" fillId="3" borderId="0" xfId="0" applyFont="1" applyFill="1" applyAlignment="1">
      <alignment horizontal="center" vertical="center" wrapText="1"/>
    </xf>
    <xf numFmtId="164" fontId="17" fillId="3" borderId="0" xfId="0" applyNumberFormat="1" applyFont="1" applyFill="1" applyAlignment="1">
      <alignment horizontal="center" vertical="center" shrinkToFit="1"/>
    </xf>
    <xf numFmtId="164" fontId="19" fillId="3" borderId="0" xfId="3" applyNumberFormat="1" applyFont="1" applyFill="1" applyBorder="1" applyAlignment="1">
      <alignment horizontal="left" vertical="center" indent="1" shrinkToFit="1"/>
    </xf>
    <xf numFmtId="164" fontId="20" fillId="0" borderId="0" xfId="0" applyNumberFormat="1" applyFont="1" applyAlignment="1">
      <alignment vertical="center" wrapText="1"/>
    </xf>
    <xf numFmtId="166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left" vertical="center"/>
    </xf>
    <xf numFmtId="167" fontId="9" fillId="4" borderId="1" xfId="0" applyNumberFormat="1" applyFont="1" applyFill="1" applyBorder="1" applyAlignment="1">
      <alignment horizontal="left" vertical="center"/>
    </xf>
    <xf numFmtId="164" fontId="9" fillId="4" borderId="2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 indent="2"/>
    </xf>
    <xf numFmtId="164" fontId="11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26" fillId="2" borderId="0" xfId="0" applyNumberFormat="1" applyFont="1" applyFill="1" applyAlignment="1">
      <alignment horizontal="center" vertical="center" wrapText="1"/>
    </xf>
    <xf numFmtId="164" fontId="29" fillId="2" borderId="0" xfId="0" applyNumberFormat="1" applyFont="1" applyFill="1" applyAlignment="1">
      <alignment horizontal="left" vertical="center" wrapText="1" shrinkToFit="1"/>
    </xf>
    <xf numFmtId="164" fontId="10" fillId="2" borderId="0" xfId="3" applyNumberFormat="1" applyFont="1" applyFill="1" applyBorder="1" applyAlignment="1">
      <alignment horizontal="center" vertical="center" shrinkToFit="1"/>
    </xf>
    <xf numFmtId="164" fontId="19" fillId="3" borderId="0" xfId="3" applyNumberFormat="1" applyFont="1" applyFill="1" applyBorder="1" applyAlignment="1">
      <alignment horizontal="center" vertical="center" shrinkToFit="1"/>
    </xf>
    <xf numFmtId="164" fontId="13" fillId="0" borderId="0" xfId="3" applyNumberFormat="1" applyFont="1" applyFill="1" applyBorder="1" applyAlignment="1">
      <alignment horizontal="center" vertical="center" shrinkToFit="1"/>
    </xf>
    <xf numFmtId="0" fontId="22" fillId="2" borderId="0" xfId="2" applyNumberFormat="1" applyFont="1" applyFill="1" applyBorder="1" applyAlignment="1" applyProtection="1">
      <alignment horizontal="center" wrapText="1" shrinkToFit="1"/>
      <protection locked="0"/>
    </xf>
    <xf numFmtId="0" fontId="26" fillId="2" borderId="0" xfId="2" applyNumberFormat="1" applyFont="1" applyFill="1" applyBorder="1" applyAlignment="1" applyProtection="1">
      <alignment horizontal="center" vertical="center" wrapText="1" shrinkToFit="1"/>
      <protection locked="0"/>
    </xf>
    <xf numFmtId="0" fontId="23" fillId="2" borderId="0" xfId="2" applyNumberFormat="1" applyFont="1" applyFill="1" applyBorder="1" applyAlignment="1" applyProtection="1">
      <alignment horizontal="center" vertical="center" wrapText="1" shrinkToFit="1"/>
      <protection locked="0"/>
    </xf>
    <xf numFmtId="164" fontId="17" fillId="3" borderId="0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Border="1" applyAlignment="1">
      <alignment horizontal="center" vertical="center" wrapText="1"/>
    </xf>
    <xf numFmtId="164" fontId="4" fillId="0" borderId="0" xfId="2" applyNumberFormat="1" applyFont="1" applyFill="1" applyBorder="1" applyAlignment="1">
      <alignment horizontal="center" vertical="center" wrapText="1"/>
    </xf>
    <xf numFmtId="164" fontId="4" fillId="0" borderId="0" xfId="2" applyNumberFormat="1" applyFont="1" applyFill="1" applyBorder="1" applyAlignment="1">
      <alignment horizontal="left" vertical="center" wrapText="1"/>
    </xf>
    <xf numFmtId="164" fontId="30" fillId="0" borderId="7" xfId="0" applyNumberFormat="1" applyFont="1" applyBorder="1"/>
    <xf numFmtId="164" fontId="30" fillId="0" borderId="0" xfId="0" applyNumberFormat="1" applyFont="1" applyAlignment="1">
      <alignment horizontal="right"/>
    </xf>
    <xf numFmtId="164" fontId="31" fillId="2" borderId="0" xfId="2" applyNumberFormat="1" applyFont="1" applyFill="1" applyBorder="1" applyAlignment="1">
      <alignment horizontal="center" vertical="center"/>
    </xf>
    <xf numFmtId="164" fontId="29" fillId="2" borderId="0" xfId="0" applyNumberFormat="1" applyFont="1" applyFill="1" applyAlignment="1">
      <alignment horizontal="left" vertical="center"/>
    </xf>
    <xf numFmtId="164" fontId="15" fillId="2" borderId="0" xfId="0" applyNumberFormat="1" applyFont="1" applyFill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/>
    </xf>
    <xf numFmtId="164" fontId="11" fillId="5" borderId="0" xfId="0" applyNumberFormat="1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shrinkToFit="1"/>
    </xf>
    <xf numFmtId="164" fontId="6" fillId="5" borderId="0" xfId="0" applyNumberFormat="1" applyFont="1" applyFill="1" applyAlignment="1">
      <alignment horizontal="left" vertical="center" shrinkToFit="1"/>
    </xf>
    <xf numFmtId="164" fontId="28" fillId="5" borderId="0" xfId="3" applyNumberFormat="1" applyFont="1" applyFill="1" applyBorder="1" applyAlignment="1">
      <alignment horizontal="center" vertical="center" shrinkToFit="1"/>
    </xf>
    <xf numFmtId="164" fontId="30" fillId="0" borderId="7" xfId="0" applyNumberFormat="1" applyFont="1" applyBorder="1" applyAlignment="1">
      <alignment wrapText="1" shrinkToFit="1"/>
    </xf>
    <xf numFmtId="0" fontId="13" fillId="0" borderId="0" xfId="3" applyFont="1" applyBorder="1" applyAlignment="1">
      <alignment horizontal="center" vertical="center" shrinkToFit="1"/>
    </xf>
    <xf numFmtId="164" fontId="4" fillId="3" borderId="0" xfId="0" applyNumberFormat="1" applyFont="1" applyFill="1" applyAlignment="1">
      <alignment horizontal="left" vertical="center" indent="1"/>
    </xf>
    <xf numFmtId="0" fontId="25" fillId="0" borderId="0" xfId="0" applyFont="1" applyAlignment="1">
      <alignment horizontal="center" vertical="center" wrapText="1"/>
    </xf>
    <xf numFmtId="164" fontId="6" fillId="2" borderId="0" xfId="0" applyNumberFormat="1" applyFont="1" applyFill="1" applyAlignment="1">
      <alignment horizontal="left" vertical="center" shrinkToFit="1"/>
    </xf>
    <xf numFmtId="164" fontId="28" fillId="2" borderId="0" xfId="3" applyNumberFormat="1" applyFont="1" applyFill="1" applyBorder="1" applyAlignment="1">
      <alignment horizontal="center" vertical="center" shrinkToFit="1"/>
    </xf>
    <xf numFmtId="164" fontId="31" fillId="2" borderId="0" xfId="0" applyNumberFormat="1" applyFont="1" applyFill="1" applyAlignment="1">
      <alignment horizontal="center" vertical="center" wrapText="1"/>
    </xf>
    <xf numFmtId="164" fontId="31" fillId="2" borderId="0" xfId="0" applyNumberFormat="1" applyFont="1" applyFill="1" applyAlignment="1">
      <alignment horizontal="center" vertical="center"/>
    </xf>
    <xf numFmtId="164" fontId="30" fillId="2" borderId="0" xfId="0" applyNumberFormat="1" applyFont="1" applyFill="1" applyAlignment="1">
      <alignment horizontal="center" vertical="center" shrinkToFit="1"/>
    </xf>
    <xf numFmtId="0" fontId="13" fillId="0" borderId="0" xfId="3" applyFont="1" applyFill="1" applyBorder="1" applyAlignment="1">
      <alignment horizontal="center" vertical="center" shrinkToFit="1"/>
    </xf>
    <xf numFmtId="164" fontId="14" fillId="0" borderId="0" xfId="3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horizontal="left" vertical="center" indent="1"/>
    </xf>
    <xf numFmtId="3" fontId="26" fillId="2" borderId="0" xfId="0" applyNumberFormat="1" applyFont="1" applyFill="1" applyAlignment="1">
      <alignment horizontal="center" vertical="center" wrapText="1"/>
    </xf>
    <xf numFmtId="3" fontId="27" fillId="2" borderId="0" xfId="0" applyNumberFormat="1" applyFont="1" applyFill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/>
    </xf>
    <xf numFmtId="3" fontId="27" fillId="2" borderId="0" xfId="0" applyNumberFormat="1" applyFont="1" applyFill="1" applyAlignment="1">
      <alignment horizontal="center" vertical="center"/>
    </xf>
    <xf numFmtId="3" fontId="17" fillId="0" borderId="0" xfId="0" applyNumberFormat="1" applyFont="1" applyAlignment="1">
      <alignment horizontal="center" vertical="center" shrinkToFit="1"/>
    </xf>
    <xf numFmtId="1" fontId="30" fillId="0" borderId="7" xfId="0" applyNumberFormat="1" applyFont="1" applyBorder="1"/>
    <xf numFmtId="1" fontId="3" fillId="2" borderId="0" xfId="0" applyNumberFormat="1" applyFont="1" applyFill="1" applyAlignment="1">
      <alignment horizontal="center" vertical="center" wrapText="1"/>
    </xf>
    <xf numFmtId="1" fontId="6" fillId="2" borderId="0" xfId="0" applyNumberFormat="1" applyFont="1" applyFill="1" applyAlignment="1">
      <alignment horizontal="center" vertical="center"/>
    </xf>
    <xf numFmtId="1" fontId="5" fillId="0" borderId="0" xfId="2" applyNumberFormat="1" applyFont="1" applyBorder="1" applyAlignment="1">
      <alignment horizontal="center" vertical="center"/>
    </xf>
    <xf numFmtId="1" fontId="18" fillId="3" borderId="0" xfId="2" applyNumberFormat="1" applyFont="1" applyFill="1" applyBorder="1" applyAlignment="1">
      <alignment horizontal="center" vertical="center"/>
    </xf>
    <xf numFmtId="1" fontId="6" fillId="5" borderId="0" xfId="0" applyNumberFormat="1" applyFont="1" applyFill="1" applyAlignment="1">
      <alignment horizontal="center" vertical="center"/>
    </xf>
    <xf numFmtId="1" fontId="12" fillId="0" borderId="0" xfId="2" applyNumberFormat="1" applyFont="1" applyFill="1" applyBorder="1" applyAlignment="1">
      <alignment horizontal="center" vertical="center"/>
    </xf>
    <xf numFmtId="1" fontId="29" fillId="2" borderId="0" xfId="0" applyNumberFormat="1" applyFont="1" applyFill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</cellXfs>
  <cellStyles count="4">
    <cellStyle name="Currency" xfId="2" builtinId="4"/>
    <cellStyle name="Hyperlink" xfId="3" builtinId="8"/>
    <cellStyle name="Normal" xfId="0" builtinId="0"/>
    <cellStyle name="Normal 2" xfId="1" xr:uid="{00000000-0005-0000-0000-000001000000}"/>
  </cellStyles>
  <dxfs count="24"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1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4" formatCode="&quot;$&quot;#,##0.0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4" formatCode="&quot;$&quot;#,##0.00"/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1" readingOrder="0"/>
    </dxf>
    <dxf>
      <border outline="0">
        <top style="medium">
          <color rgb="FFAF1F24"/>
        </top>
        <bottom style="medium">
          <color rgb="FFAF1F24"/>
        </bottom>
      </border>
    </dxf>
    <dxf>
      <font>
        <strike val="0"/>
        <outline val="0"/>
        <shadow val="0"/>
        <vertAlign val="baseline"/>
        <sz val="10"/>
      </font>
    </dxf>
    <dxf>
      <font>
        <strike val="0"/>
        <outline val="0"/>
        <shadow val="0"/>
        <vertAlign val="baseline"/>
        <sz val="11"/>
        <color theme="0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4" formatCode="&quot;$&quot;#,##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4" formatCode="&quot;$&quot;#,##0.0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4" formatCode="&quot;$&quot;#,##0.0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" formatCode="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ptos Narrow"/>
        <family val="2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none"/>
      </font>
      <numFmt numFmtId="164" formatCode="&quot;$&quot;#,##0.00"/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1" readingOrder="0"/>
    </dxf>
    <dxf>
      <border outline="0">
        <top style="medium">
          <color rgb="FFAF1F24"/>
        </top>
        <bottom style="medium">
          <color rgb="FFAF1F24"/>
        </bottom>
      </border>
    </dxf>
    <dxf>
      <font>
        <strike val="0"/>
        <outline val="0"/>
        <shadow val="0"/>
        <vertAlign val="baseline"/>
        <sz val="10"/>
      </font>
    </dxf>
    <dxf>
      <font>
        <strike val="0"/>
        <outline val="0"/>
        <shadow val="0"/>
        <vertAlign val="baseline"/>
        <sz val="11"/>
        <color theme="0"/>
      </font>
    </dxf>
  </dxfs>
  <tableStyles count="0" defaultTableStyle="TableStyleMedium2" defaultPivotStyle="PivotStyleLight16"/>
  <colors>
    <mruColors>
      <color rgb="FFAF1F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CA9F03-7E8B-44AD-A07A-41EEF7115BD8}" name="Table224" displayName="Table224" ref="A3:H133" totalsRowShown="0" headerRowDxfId="23" dataDxfId="22" tableBorderDxfId="21">
  <tableColumns count="8">
    <tableColumn id="1" xr3:uid="{4702B881-9F91-4C84-87DB-F9ACD55823EE}" name="Fall/Christmas 2026 CAD$" dataDxfId="20"/>
    <tableColumn id="19" xr3:uid="{6E18F9E3-EE3D-4AC0-8895-640E9644214E}" name="trays (pots) / shelf" dataDxfId="19"/>
    <tableColumn id="18" xr3:uid="{BE6B6729-D4A9-44AE-A9DF-FDE20BE4BD9D}" name=" trays / cart" dataDxfId="18"/>
    <tableColumn id="2" xr3:uid="{21F4B56D-34B7-459F-B15F-C8C77C072E1C}" name="Quantity Requested" dataDxfId="17"/>
    <tableColumn id="3" xr3:uid="{70712FC0-CC76-466C-BE13-158480BB2539}" name=" Pot Cover  R to add " dataDxfId="16"/>
    <tableColumn id="4" xr3:uid="{E58685C4-2845-4C4E-AC32-1F215CF18444}" name="UPC R        to add" dataDxfId="15"/>
    <tableColumn id="17" xr3:uid="{0A0BA667-CD7A-4C2A-B4E0-A91914BB4BCD}" name="Notes:" dataDxfId="14"/>
    <tableColumn id="14" xr3:uid="{3F27FAB0-73C6-43EC-9631-6E5D17BF22B7}" name="URL Link for Photo Library" dataDxfId="13" dataCellStyle="Hyperlink"/>
  </tableColumns>
  <tableStyleInfo name="TableStyleLight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C94E8A-6AA7-466E-8D8A-FD1700913D2F}" name="Table2" displayName="Table2" ref="A2:J125" totalsRowShown="0" headerRowDxfId="12" dataDxfId="11" tableBorderDxfId="10">
  <tableColumns count="10">
    <tableColumn id="1" xr3:uid="{070325F6-95A8-429D-8F70-5C0939ADF3DE}" name="Fall/Christmas 2026 CAD$" dataDxfId="9"/>
    <tableColumn id="6" xr3:uid="{6FC313A5-6886-42D2-B50F-3028310B4160}" name="Box Count" dataDxfId="8"/>
    <tableColumn id="7" xr3:uid="{A6762654-D921-4062-80DC-CBF2FFA0786F}" name="Box Per Skid" dataDxfId="7"/>
    <tableColumn id="8" xr3:uid="{CE128D6A-5970-4848-B92D-F955CF811F6E}" name="Box Dimensions" dataDxfId="6"/>
    <tableColumn id="9" xr3:uid="{50CC9A24-71CF-4992-BB23-F7390D5B0A23}" name="Open tray Count" dataDxfId="5"/>
    <tableColumn id="10" xr3:uid="{2D418152-510C-4669-8957-C4BC52FE8F41}" name="Trays / Shelf" dataDxfId="4"/>
    <tableColumn id="11" xr3:uid="{EC213FC4-566D-408C-B358-FA0E0E116979}" name="Shelves / Cart" dataDxfId="3"/>
    <tableColumn id="12" xr3:uid="{BE142B54-0E42-490B-BA20-6FA110B79326}" name="Total Trays / Cart" dataDxfId="2"/>
    <tableColumn id="13" xr3:uid="{4B1FEC56-4697-4E43-A7C9-F6A6502F4F39}" name="Grower UPC" dataDxfId="1"/>
    <tableColumn id="14" xr3:uid="{E227C898-5B38-4695-8ED2-49E8302F6744}" name="URL Link for Photo Library" dataDxfId="0" dataCellStyle="Hyperlink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nialfloristsltd.com/product-library/4-frosty-fern-with-pinecone" TargetMode="External"/><Relationship Id="rId13" Type="http://schemas.openxmlformats.org/officeDocument/2006/relationships/hyperlink" Target="https://colonialfloristsltd.com/product-library/mini-square-planter" TargetMode="External"/><Relationship Id="rId18" Type="http://schemas.openxmlformats.org/officeDocument/2006/relationships/hyperlink" Target="https://colonialfloristsltd.com/product-library/planter-large-oval" TargetMode="External"/><Relationship Id="rId3" Type="http://schemas.openxmlformats.org/officeDocument/2006/relationships/hyperlink" Target="https://colonialfloristsltd.com/product-library/2-5-cyclamen-assorted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olonialfloristsltd.com/product-library/4-frosty-ferns" TargetMode="External"/><Relationship Id="rId12" Type="http://schemas.openxmlformats.org/officeDocument/2006/relationships/hyperlink" Target="https://colonialfloristsltd.com/product-library/planter-mini-decopot-5-5" TargetMode="External"/><Relationship Id="rId17" Type="http://schemas.openxmlformats.org/officeDocument/2006/relationships/hyperlink" Target="https://colonialfloristsltd.com/product-library/planter-glitz-bowl-11" TargetMode="External"/><Relationship Id="rId2" Type="http://schemas.openxmlformats.org/officeDocument/2006/relationships/hyperlink" Target="https://colonialfloristsltd.com/product-library" TargetMode="External"/><Relationship Id="rId16" Type="http://schemas.openxmlformats.org/officeDocument/2006/relationships/hyperlink" Target="https://colonialfloristsltd.com/product-library/planter-vintage-square-10" TargetMode="External"/><Relationship Id="rId20" Type="http://schemas.openxmlformats.org/officeDocument/2006/relationships/hyperlink" Target="https://colonialfloristsltd.com/product-library/4-kalanchoe-w-pot-cover-cardinal-pick" TargetMode="External"/><Relationship Id="rId1" Type="http://schemas.openxmlformats.org/officeDocument/2006/relationships/hyperlink" Target="https://colonialfloristsltd.com/product-library/6-pot-mums" TargetMode="External"/><Relationship Id="rId6" Type="http://schemas.openxmlformats.org/officeDocument/2006/relationships/hyperlink" Target="https://colonialfloristsltd.com/product-library/2-5-frosty-ferns" TargetMode="External"/><Relationship Id="rId11" Type="http://schemas.openxmlformats.org/officeDocument/2006/relationships/hyperlink" Target="https://colonialfloristsltd.com/product-library/mini-oval-8-5" TargetMode="External"/><Relationship Id="rId5" Type="http://schemas.openxmlformats.org/officeDocument/2006/relationships/hyperlink" Target="https://colonialfloristsltd.com/product-library/4-frosty-fern-with-cardinal" TargetMode="External"/><Relationship Id="rId15" Type="http://schemas.openxmlformats.org/officeDocument/2006/relationships/hyperlink" Target="https://colonialfloristsltd.com/product-library/planter-small-oval-11" TargetMode="External"/><Relationship Id="rId10" Type="http://schemas.openxmlformats.org/officeDocument/2006/relationships/hyperlink" Target="https://colonialfloristsltd.com/product-library/6-frosty-fern" TargetMode="External"/><Relationship Id="rId19" Type="http://schemas.openxmlformats.org/officeDocument/2006/relationships/hyperlink" Target="https://colonialfloristsltd.com/product-library/4-kalanchoe-double-white" TargetMode="External"/><Relationship Id="rId4" Type="http://schemas.openxmlformats.org/officeDocument/2006/relationships/hyperlink" Target="https://colonialfloristsltd.com/product-library/4-5-cyclamen-assorted" TargetMode="External"/><Relationship Id="rId9" Type="http://schemas.openxmlformats.org/officeDocument/2006/relationships/hyperlink" Target="https://colonialfloristsltd.com/product-library/4-frosty-fern-with-wooden-christmas-picks" TargetMode="External"/><Relationship Id="rId14" Type="http://schemas.openxmlformats.org/officeDocument/2006/relationships/hyperlink" Target="DecoPot%20Planter" TargetMode="External"/><Relationship Id="rId22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olonialfloristsltd.com/product-library/4-frosty-fern-with-pinecone" TargetMode="External"/><Relationship Id="rId13" Type="http://schemas.openxmlformats.org/officeDocument/2006/relationships/hyperlink" Target="https://colonialfloristsltd.com/product-library/mini-oval-8-5" TargetMode="External"/><Relationship Id="rId18" Type="http://schemas.openxmlformats.org/officeDocument/2006/relationships/hyperlink" Target="https://colonialfloristsltd.com/product-library/planter-vintage-square-10" TargetMode="External"/><Relationship Id="rId3" Type="http://schemas.openxmlformats.org/officeDocument/2006/relationships/hyperlink" Target="https://colonialfloristsltd.com/product-library/2-5-cyclamen-assorted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colonialfloristsltd.com/product-library/4-frosty-ferns" TargetMode="External"/><Relationship Id="rId12" Type="http://schemas.openxmlformats.org/officeDocument/2006/relationships/hyperlink" Target="https://colonialfloristsltd.com/product-library/4-kalanchoe-w-pot-cover-cardinal-pick" TargetMode="External"/><Relationship Id="rId17" Type="http://schemas.openxmlformats.org/officeDocument/2006/relationships/hyperlink" Target="https://colonialfloristsltd.com/product-library/planter-small-oval-11" TargetMode="External"/><Relationship Id="rId2" Type="http://schemas.openxmlformats.org/officeDocument/2006/relationships/hyperlink" Target="https://colonialfloristsltd.com/product-library" TargetMode="External"/><Relationship Id="rId16" Type="http://schemas.openxmlformats.org/officeDocument/2006/relationships/hyperlink" Target="DecoPot%20Planter" TargetMode="External"/><Relationship Id="rId20" Type="http://schemas.openxmlformats.org/officeDocument/2006/relationships/hyperlink" Target="https://colonialfloristsltd.com/product-library/planter-large-oval" TargetMode="External"/><Relationship Id="rId1" Type="http://schemas.openxmlformats.org/officeDocument/2006/relationships/hyperlink" Target="https://colonialfloristsltd.com/product-library/6-pot-mums" TargetMode="External"/><Relationship Id="rId6" Type="http://schemas.openxmlformats.org/officeDocument/2006/relationships/hyperlink" Target="https://colonialfloristsltd.com/product-library/2-5-frosty-ferns" TargetMode="External"/><Relationship Id="rId11" Type="http://schemas.openxmlformats.org/officeDocument/2006/relationships/hyperlink" Target="https://colonialfloristsltd.com/product-library/4-kalanchoe-double-white" TargetMode="External"/><Relationship Id="rId5" Type="http://schemas.openxmlformats.org/officeDocument/2006/relationships/hyperlink" Target="https://colonialfloristsltd.com/product-library/4-frosty-fern-with-cardinal" TargetMode="External"/><Relationship Id="rId15" Type="http://schemas.openxmlformats.org/officeDocument/2006/relationships/hyperlink" Target="https://colonialfloristsltd.com/product-library/mini-square-planter" TargetMode="External"/><Relationship Id="rId10" Type="http://schemas.openxmlformats.org/officeDocument/2006/relationships/hyperlink" Target="https://colonialfloristsltd.com/product-library/6-frosty-fern" TargetMode="External"/><Relationship Id="rId19" Type="http://schemas.openxmlformats.org/officeDocument/2006/relationships/hyperlink" Target="https://colonialfloristsltd.com/product-library/planter-glitz-bowl-11" TargetMode="External"/><Relationship Id="rId4" Type="http://schemas.openxmlformats.org/officeDocument/2006/relationships/hyperlink" Target="https://colonialfloristsltd.com/product-library/4-5-cyclamen-assorted" TargetMode="External"/><Relationship Id="rId9" Type="http://schemas.openxmlformats.org/officeDocument/2006/relationships/hyperlink" Target="https://colonialfloristsltd.com/product-library/4-frosty-fern-with-wooden-christmas-picks" TargetMode="External"/><Relationship Id="rId14" Type="http://schemas.openxmlformats.org/officeDocument/2006/relationships/hyperlink" Target="https://colonialfloristsltd.com/product-library/planter-mini-decopot-5-5" TargetMode="External"/><Relationship Id="rId22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2BBE-315E-418F-AAD4-1348405C9857}">
  <dimension ref="A1:L139"/>
  <sheetViews>
    <sheetView showGridLines="0" tabSelected="1" zoomScale="110" zoomScaleNormal="110" workbookViewId="0">
      <pane ySplit="3" topLeftCell="A4" activePane="bottomLeft" state="frozen"/>
      <selection pane="bottomLeft" activeCell="E1" sqref="E1"/>
    </sheetView>
  </sheetViews>
  <sheetFormatPr defaultColWidth="9.140625" defaultRowHeight="13.5" x14ac:dyDescent="0.25"/>
  <cols>
    <col min="1" max="1" width="26.5703125" style="47" customWidth="1"/>
    <col min="2" max="3" width="5.85546875" style="127" customWidth="1"/>
    <col min="4" max="4" width="16.42578125" style="138" customWidth="1"/>
    <col min="5" max="5" width="9.7109375" style="13" customWidth="1"/>
    <col min="6" max="6" width="10.28515625" style="13" customWidth="1"/>
    <col min="7" max="7" width="22.28515625" style="87" customWidth="1"/>
    <col min="8" max="8" width="32.140625" style="68" bestFit="1" customWidth="1"/>
    <col min="9" max="10" width="7.85546875" style="6" customWidth="1"/>
    <col min="11" max="11" width="13.5703125" style="6" customWidth="1"/>
    <col min="12" max="16384" width="9.140625" style="6"/>
  </cols>
  <sheetData>
    <row r="1" spans="1:12" s="51" customFormat="1" ht="18.75" x14ac:dyDescent="0.25">
      <c r="A1" s="51" t="s">
        <v>198</v>
      </c>
      <c r="C1" s="103" t="s">
        <v>201</v>
      </c>
      <c r="D1" s="130"/>
      <c r="E1" s="102"/>
      <c r="F1" s="103" t="s">
        <v>200</v>
      </c>
      <c r="G1" s="112"/>
    </row>
    <row r="2" spans="1:12" s="51" customFormat="1" ht="18.75" x14ac:dyDescent="0.25">
      <c r="A2" s="51" t="s">
        <v>222</v>
      </c>
      <c r="C2" s="103" t="s">
        <v>202</v>
      </c>
      <c r="D2" s="130"/>
      <c r="E2" s="102"/>
      <c r="F2" s="103" t="s">
        <v>199</v>
      </c>
      <c r="G2" s="112"/>
    </row>
    <row r="3" spans="1:12" s="1" customFormat="1" ht="35.25" customHeight="1" x14ac:dyDescent="0.25">
      <c r="A3" s="90" t="s">
        <v>166</v>
      </c>
      <c r="B3" s="124" t="s">
        <v>213</v>
      </c>
      <c r="C3" s="124" t="s">
        <v>220</v>
      </c>
      <c r="D3" s="131" t="s">
        <v>192</v>
      </c>
      <c r="E3" s="94" t="s">
        <v>193</v>
      </c>
      <c r="F3" s="94" t="s">
        <v>195</v>
      </c>
      <c r="G3" s="96" t="s">
        <v>197</v>
      </c>
      <c r="H3" s="91" t="s">
        <v>97</v>
      </c>
      <c r="K3" s="81"/>
      <c r="L3" s="1">
        <v>4.666666666666667</v>
      </c>
    </row>
    <row r="4" spans="1:12" s="24" customFormat="1" ht="15.75" x14ac:dyDescent="0.25">
      <c r="A4" s="105" t="s">
        <v>205</v>
      </c>
      <c r="B4" s="125"/>
      <c r="C4" s="125"/>
      <c r="D4" s="132"/>
      <c r="E4" s="89"/>
      <c r="F4" s="89"/>
      <c r="G4" s="89"/>
      <c r="H4" s="109"/>
    </row>
    <row r="5" spans="1:12" ht="18.75" x14ac:dyDescent="0.25">
      <c r="A5" s="7" t="s">
        <v>204</v>
      </c>
      <c r="B5" s="126">
        <v>4</v>
      </c>
      <c r="C5" s="126">
        <v>16</v>
      </c>
      <c r="D5" s="133"/>
      <c r="E5" s="88" t="b">
        <v>0</v>
      </c>
      <c r="F5" s="88" t="b">
        <v>0</v>
      </c>
      <c r="G5" s="99"/>
      <c r="H5" s="113" t="s">
        <v>90</v>
      </c>
    </row>
    <row r="6" spans="1:12" s="72" customFormat="1" x14ac:dyDescent="0.25">
      <c r="A6" s="114" t="s">
        <v>165</v>
      </c>
      <c r="B6" s="75"/>
      <c r="C6" s="75"/>
      <c r="D6" s="134"/>
      <c r="E6" s="74"/>
      <c r="F6" s="74"/>
      <c r="G6" s="97"/>
      <c r="H6" s="92"/>
    </row>
    <row r="7" spans="1:12" s="24" customFormat="1" ht="22.5" x14ac:dyDescent="0.25">
      <c r="A7" s="105" t="s">
        <v>37</v>
      </c>
      <c r="B7" s="125" t="s">
        <v>215</v>
      </c>
      <c r="C7" s="125" t="s">
        <v>212</v>
      </c>
      <c r="D7" s="132"/>
      <c r="E7" s="95" t="s">
        <v>196</v>
      </c>
      <c r="F7" s="95" t="s">
        <v>194</v>
      </c>
      <c r="G7" s="106"/>
      <c r="H7" s="109"/>
    </row>
    <row r="8" spans="1:12" ht="18.75" x14ac:dyDescent="0.25">
      <c r="A8" s="7" t="s">
        <v>206</v>
      </c>
      <c r="B8" s="127">
        <v>44</v>
      </c>
      <c r="C8" s="127">
        <v>220</v>
      </c>
      <c r="D8" s="133"/>
      <c r="E8" s="13" t="s">
        <v>40</v>
      </c>
      <c r="F8" s="88" t="b">
        <v>0</v>
      </c>
      <c r="G8" s="115"/>
      <c r="H8" s="93" t="s">
        <v>98</v>
      </c>
    </row>
    <row r="9" spans="1:12" ht="18.75" x14ac:dyDescent="0.25">
      <c r="A9" s="7" t="s">
        <v>207</v>
      </c>
      <c r="B9" s="127">
        <v>33</v>
      </c>
      <c r="C9" s="127">
        <v>165</v>
      </c>
      <c r="D9" s="133"/>
      <c r="E9" s="13" t="s">
        <v>40</v>
      </c>
      <c r="F9" s="88" t="b">
        <v>0</v>
      </c>
      <c r="G9" s="115"/>
      <c r="H9" s="93" t="s">
        <v>99</v>
      </c>
    </row>
    <row r="10" spans="1:12" ht="18.75" x14ac:dyDescent="0.25">
      <c r="A10" s="7" t="s">
        <v>208</v>
      </c>
      <c r="B10" s="127">
        <v>16</v>
      </c>
      <c r="C10" s="127">
        <v>80</v>
      </c>
      <c r="D10" s="133"/>
      <c r="E10" s="13" t="s">
        <v>40</v>
      </c>
      <c r="F10" s="88" t="b">
        <v>0</v>
      </c>
      <c r="G10" s="115"/>
      <c r="H10" s="93" t="s">
        <v>100</v>
      </c>
    </row>
    <row r="11" spans="1:12" ht="18.75" x14ac:dyDescent="0.25">
      <c r="A11" s="7" t="s">
        <v>13</v>
      </c>
      <c r="B11" s="127">
        <v>24</v>
      </c>
      <c r="C11" s="127">
        <v>120</v>
      </c>
      <c r="D11" s="133"/>
      <c r="E11" s="13" t="s">
        <v>40</v>
      </c>
      <c r="F11" s="88" t="b">
        <v>0</v>
      </c>
      <c r="G11" s="115"/>
      <c r="H11" s="93" t="s">
        <v>101</v>
      </c>
    </row>
    <row r="12" spans="1:12" ht="18.75" x14ac:dyDescent="0.25">
      <c r="A12" s="7" t="s">
        <v>209</v>
      </c>
      <c r="B12" s="127">
        <v>12</v>
      </c>
      <c r="C12" s="127">
        <v>60</v>
      </c>
      <c r="D12" s="133"/>
      <c r="E12" s="13" t="s">
        <v>40</v>
      </c>
      <c r="F12" s="88" t="b">
        <v>0</v>
      </c>
      <c r="G12" s="115"/>
      <c r="H12" s="93" t="s">
        <v>102</v>
      </c>
    </row>
    <row r="13" spans="1:12" ht="18.75" x14ac:dyDescent="0.25">
      <c r="A13" s="7" t="s">
        <v>210</v>
      </c>
      <c r="B13" s="127">
        <v>22</v>
      </c>
      <c r="C13" s="127">
        <v>110</v>
      </c>
      <c r="D13" s="133"/>
      <c r="E13" s="13" t="s">
        <v>40</v>
      </c>
      <c r="F13" s="88" t="b">
        <v>0</v>
      </c>
      <c r="G13" s="115"/>
      <c r="H13" s="93" t="s">
        <v>103</v>
      </c>
    </row>
    <row r="14" spans="1:12" ht="18.75" x14ac:dyDescent="0.25">
      <c r="A14" s="7" t="s">
        <v>16</v>
      </c>
      <c r="B14" s="127">
        <v>12</v>
      </c>
      <c r="C14" s="127">
        <v>60</v>
      </c>
      <c r="D14" s="133"/>
      <c r="E14" s="13" t="s">
        <v>40</v>
      </c>
      <c r="F14" s="88" t="b">
        <v>0</v>
      </c>
      <c r="G14" s="115"/>
      <c r="H14" s="93" t="s">
        <v>104</v>
      </c>
    </row>
    <row r="15" spans="1:12" ht="18.75" x14ac:dyDescent="0.25">
      <c r="A15" s="7" t="s">
        <v>211</v>
      </c>
      <c r="B15" s="127">
        <v>12</v>
      </c>
      <c r="C15" s="127">
        <v>60</v>
      </c>
      <c r="D15" s="133"/>
      <c r="E15" s="13" t="s">
        <v>40</v>
      </c>
      <c r="F15" s="88" t="b">
        <v>0</v>
      </c>
      <c r="G15" s="115"/>
      <c r="H15" s="93" t="s">
        <v>105</v>
      </c>
    </row>
    <row r="16" spans="1:12" s="24" customFormat="1" ht="15.75" x14ac:dyDescent="0.25">
      <c r="A16" s="105" t="s">
        <v>50</v>
      </c>
      <c r="B16" s="125"/>
      <c r="C16" s="125"/>
      <c r="D16" s="132"/>
      <c r="E16" s="107"/>
      <c r="F16" s="107"/>
      <c r="G16" s="108"/>
      <c r="H16" s="109"/>
    </row>
    <row r="17" spans="1:11" s="24" customFormat="1" ht="22.5" x14ac:dyDescent="0.25">
      <c r="A17" s="110" t="s">
        <v>216</v>
      </c>
      <c r="B17" s="124" t="s">
        <v>214</v>
      </c>
      <c r="C17" s="124" t="s">
        <v>212</v>
      </c>
      <c r="D17" s="135"/>
      <c r="E17" s="107"/>
      <c r="F17" s="107"/>
      <c r="G17" s="95"/>
      <c r="H17" s="111"/>
    </row>
    <row r="18" spans="1:11" ht="18.75" x14ac:dyDescent="0.25">
      <c r="A18" s="7" t="s">
        <v>22</v>
      </c>
      <c r="B18" s="126">
        <v>6</v>
      </c>
      <c r="C18" s="126">
        <v>48</v>
      </c>
      <c r="D18" s="133"/>
      <c r="E18" s="43" t="s">
        <v>203</v>
      </c>
      <c r="F18" s="88" t="b">
        <v>0</v>
      </c>
      <c r="G18" s="98"/>
      <c r="H18" s="93" t="s">
        <v>88</v>
      </c>
    </row>
    <row r="19" spans="1:11" x14ac:dyDescent="0.25">
      <c r="A19" s="123" t="s">
        <v>187</v>
      </c>
      <c r="D19" s="136"/>
      <c r="E19" s="8"/>
      <c r="F19" s="8"/>
      <c r="G19" s="98"/>
      <c r="H19" s="93"/>
    </row>
    <row r="20" spans="1:11" s="24" customFormat="1" x14ac:dyDescent="0.25">
      <c r="A20" s="110" t="s">
        <v>217</v>
      </c>
      <c r="B20" s="128"/>
      <c r="C20" s="128"/>
      <c r="D20" s="135"/>
      <c r="E20" s="107"/>
      <c r="F20" s="107"/>
      <c r="G20" s="95"/>
      <c r="H20" s="111"/>
    </row>
    <row r="21" spans="1:11" ht="18.75" x14ac:dyDescent="0.25">
      <c r="A21" s="7" t="s">
        <v>23</v>
      </c>
      <c r="B21" s="126">
        <v>6</v>
      </c>
      <c r="C21" s="126">
        <v>36</v>
      </c>
      <c r="D21" s="133"/>
      <c r="E21" s="88" t="b">
        <v>0</v>
      </c>
      <c r="F21" s="88" t="b">
        <v>0</v>
      </c>
      <c r="G21" s="98"/>
      <c r="H21" s="93" t="s">
        <v>89</v>
      </c>
      <c r="K21" s="82"/>
    </row>
    <row r="22" spans="1:11" x14ac:dyDescent="0.25">
      <c r="A22" s="123" t="s">
        <v>188</v>
      </c>
      <c r="D22" s="136"/>
      <c r="E22" s="8"/>
      <c r="F22" s="8"/>
      <c r="G22" s="98"/>
      <c r="H22" s="93"/>
      <c r="K22" s="82"/>
    </row>
    <row r="23" spans="1:11" s="24" customFormat="1" x14ac:dyDescent="0.25">
      <c r="A23" s="116" t="s">
        <v>218</v>
      </c>
      <c r="B23" s="128"/>
      <c r="C23" s="128"/>
      <c r="D23" s="132"/>
      <c r="E23" s="107"/>
      <c r="F23" s="107"/>
      <c r="G23" s="89"/>
      <c r="H23" s="117"/>
    </row>
    <row r="24" spans="1:11" ht="18.75" x14ac:dyDescent="0.25">
      <c r="A24" s="7" t="s">
        <v>24</v>
      </c>
      <c r="B24" s="126">
        <v>4</v>
      </c>
      <c r="C24" s="126">
        <v>16</v>
      </c>
      <c r="D24" s="133"/>
      <c r="E24" s="88" t="b">
        <v>0</v>
      </c>
      <c r="F24" s="88" t="b">
        <v>0</v>
      </c>
      <c r="G24" s="98"/>
    </row>
    <row r="25" spans="1:11" x14ac:dyDescent="0.25">
      <c r="A25" s="123" t="s">
        <v>189</v>
      </c>
      <c r="D25" s="136"/>
      <c r="E25" s="8"/>
      <c r="F25" s="8"/>
      <c r="G25" s="98"/>
      <c r="H25" s="93"/>
      <c r="K25" s="82"/>
    </row>
    <row r="26" spans="1:11" ht="18.75" x14ac:dyDescent="0.25">
      <c r="A26" s="7" t="s">
        <v>51</v>
      </c>
      <c r="B26" s="126">
        <v>4</v>
      </c>
      <c r="C26" s="126">
        <v>16</v>
      </c>
      <c r="D26" s="133"/>
      <c r="E26" s="88" t="b">
        <v>0</v>
      </c>
      <c r="F26" s="88" t="b">
        <v>0</v>
      </c>
      <c r="G26" s="98"/>
    </row>
    <row r="27" spans="1:11" x14ac:dyDescent="0.25">
      <c r="A27" s="123" t="s">
        <v>190</v>
      </c>
      <c r="D27" s="136"/>
      <c r="E27" s="8"/>
      <c r="F27" s="8"/>
      <c r="G27" s="98"/>
      <c r="H27" s="93"/>
      <c r="K27" s="82"/>
    </row>
    <row r="28" spans="1:11" ht="18.75" x14ac:dyDescent="0.25">
      <c r="A28" s="7" t="s">
        <v>52</v>
      </c>
      <c r="B28" s="126">
        <v>4</v>
      </c>
      <c r="C28" s="126">
        <v>16</v>
      </c>
      <c r="D28" s="133"/>
      <c r="E28" s="88" t="b">
        <v>0</v>
      </c>
      <c r="F28" s="88" t="b">
        <v>0</v>
      </c>
      <c r="G28" s="98"/>
    </row>
    <row r="29" spans="1:11" x14ac:dyDescent="0.25">
      <c r="A29" s="123" t="s">
        <v>191</v>
      </c>
      <c r="D29" s="136"/>
      <c r="E29" s="8"/>
      <c r="F29" s="8"/>
      <c r="G29" s="98"/>
      <c r="H29" s="93"/>
      <c r="K29" s="82"/>
    </row>
    <row r="30" spans="1:11" s="24" customFormat="1" ht="15.75" x14ac:dyDescent="0.25">
      <c r="A30" s="105" t="s">
        <v>38</v>
      </c>
      <c r="B30" s="125"/>
      <c r="C30" s="125"/>
      <c r="D30" s="137"/>
      <c r="E30" s="104"/>
      <c r="F30" s="119"/>
      <c r="G30" s="118"/>
      <c r="H30" s="120"/>
    </row>
    <row r="31" spans="1:11" s="24" customFormat="1" ht="22.5" x14ac:dyDescent="0.25">
      <c r="A31" s="110" t="s">
        <v>219</v>
      </c>
      <c r="B31" s="124" t="s">
        <v>214</v>
      </c>
      <c r="C31" s="124" t="s">
        <v>212</v>
      </c>
      <c r="D31" s="135"/>
      <c r="E31" s="107"/>
      <c r="F31" s="107"/>
      <c r="G31" s="95"/>
      <c r="H31" s="111"/>
    </row>
    <row r="32" spans="1:11" ht="18.75" x14ac:dyDescent="0.25">
      <c r="A32" s="7" t="s">
        <v>25</v>
      </c>
      <c r="B32" s="126">
        <v>6</v>
      </c>
      <c r="C32" s="126">
        <v>48</v>
      </c>
      <c r="D32" s="133"/>
      <c r="E32" s="43" t="s">
        <v>203</v>
      </c>
      <c r="F32" s="88" t="b">
        <v>0</v>
      </c>
      <c r="G32" s="98"/>
      <c r="H32" s="93" t="s">
        <v>91</v>
      </c>
    </row>
    <row r="33" spans="1:8" s="24" customFormat="1" x14ac:dyDescent="0.25">
      <c r="A33" s="110" t="s">
        <v>221</v>
      </c>
      <c r="B33" s="128"/>
      <c r="C33" s="128"/>
      <c r="D33" s="135"/>
      <c r="E33" s="107"/>
      <c r="F33" s="107"/>
      <c r="G33" s="95"/>
      <c r="H33" s="111"/>
    </row>
    <row r="34" spans="1:8" ht="18.75" x14ac:dyDescent="0.25">
      <c r="A34" s="7" t="s">
        <v>26</v>
      </c>
      <c r="B34" s="126">
        <v>9</v>
      </c>
      <c r="C34" s="126">
        <v>72</v>
      </c>
      <c r="D34" s="133"/>
      <c r="E34" s="88" t="b">
        <v>0</v>
      </c>
      <c r="F34" s="88" t="b">
        <v>0</v>
      </c>
      <c r="G34" s="98"/>
      <c r="H34" s="93" t="s">
        <v>92</v>
      </c>
    </row>
    <row r="35" spans="1:8" ht="18.75" x14ac:dyDescent="0.25">
      <c r="A35" s="7" t="s">
        <v>28</v>
      </c>
      <c r="B35" s="126">
        <v>9</v>
      </c>
      <c r="C35" s="126">
        <v>54</v>
      </c>
      <c r="D35" s="133"/>
      <c r="E35" s="8" t="s">
        <v>18</v>
      </c>
      <c r="F35" s="88" t="b">
        <v>0</v>
      </c>
      <c r="H35" s="93" t="s">
        <v>93</v>
      </c>
    </row>
    <row r="36" spans="1:8" ht="18.75" x14ac:dyDescent="0.25">
      <c r="A36" s="7" t="s">
        <v>27</v>
      </c>
      <c r="B36" s="126">
        <v>9</v>
      </c>
      <c r="C36" s="126">
        <v>54</v>
      </c>
      <c r="D36" s="133"/>
      <c r="E36" s="8" t="s">
        <v>18</v>
      </c>
      <c r="F36" s="88" t="b">
        <v>0</v>
      </c>
      <c r="G36" s="98"/>
      <c r="H36" s="93" t="s">
        <v>94</v>
      </c>
    </row>
    <row r="37" spans="1:8" ht="18.75" x14ac:dyDescent="0.25">
      <c r="A37" s="7" t="s">
        <v>46</v>
      </c>
      <c r="B37" s="126">
        <v>9</v>
      </c>
      <c r="C37" s="126">
        <v>54</v>
      </c>
      <c r="D37" s="133"/>
      <c r="E37" s="8" t="s">
        <v>18</v>
      </c>
      <c r="F37" s="88" t="b">
        <v>0</v>
      </c>
      <c r="G37" s="98"/>
      <c r="H37" s="93" t="s">
        <v>95</v>
      </c>
    </row>
    <row r="38" spans="1:8" s="24" customFormat="1" x14ac:dyDescent="0.25">
      <c r="A38" s="116" t="s">
        <v>223</v>
      </c>
      <c r="B38" s="128"/>
      <c r="C38" s="128"/>
      <c r="D38" s="132"/>
      <c r="E38" s="107"/>
      <c r="F38" s="107"/>
      <c r="G38" s="89"/>
      <c r="H38" s="117"/>
    </row>
    <row r="39" spans="1:8" ht="18.75" x14ac:dyDescent="0.25">
      <c r="A39" s="7" t="s">
        <v>29</v>
      </c>
      <c r="B39" s="126">
        <v>5</v>
      </c>
      <c r="C39" s="126">
        <v>20</v>
      </c>
      <c r="D39" s="133"/>
      <c r="E39" s="88" t="b">
        <v>0</v>
      </c>
      <c r="F39" s="88" t="b">
        <v>0</v>
      </c>
      <c r="G39" s="98"/>
      <c r="H39" s="93" t="s">
        <v>96</v>
      </c>
    </row>
    <row r="40" spans="1:8" ht="18.75" x14ac:dyDescent="0.25">
      <c r="A40" s="7" t="s">
        <v>31</v>
      </c>
      <c r="B40" s="126">
        <v>5</v>
      </c>
      <c r="C40" s="126">
        <v>20</v>
      </c>
      <c r="D40" s="133"/>
      <c r="E40" s="8" t="s">
        <v>18</v>
      </c>
      <c r="F40" s="88" t="b">
        <v>0</v>
      </c>
      <c r="G40" s="98"/>
    </row>
    <row r="41" spans="1:8" ht="18.75" x14ac:dyDescent="0.25">
      <c r="A41" s="7" t="s">
        <v>30</v>
      </c>
      <c r="B41" s="126">
        <v>5</v>
      </c>
      <c r="C41" s="126">
        <v>20</v>
      </c>
      <c r="D41" s="133"/>
      <c r="E41" s="8" t="s">
        <v>18</v>
      </c>
      <c r="F41" s="88" t="b">
        <v>0</v>
      </c>
      <c r="G41" s="98"/>
    </row>
    <row r="42" spans="1:8" ht="18.75" x14ac:dyDescent="0.25">
      <c r="A42" s="7" t="s">
        <v>48</v>
      </c>
      <c r="B42" s="126">
        <v>5</v>
      </c>
      <c r="C42" s="126">
        <v>20</v>
      </c>
      <c r="D42" s="133"/>
      <c r="E42" s="8" t="s">
        <v>18</v>
      </c>
      <c r="F42" s="88" t="b">
        <v>0</v>
      </c>
      <c r="G42" s="99"/>
    </row>
    <row r="43" spans="1:8" s="24" customFormat="1" ht="15.75" x14ac:dyDescent="0.25">
      <c r="A43" s="105" t="s">
        <v>19</v>
      </c>
      <c r="B43" s="125"/>
      <c r="C43" s="125"/>
      <c r="D43" s="132"/>
      <c r="E43" s="33"/>
      <c r="F43" s="34"/>
      <c r="G43" s="106"/>
      <c r="H43" s="109"/>
    </row>
    <row r="44" spans="1:8" s="24" customFormat="1" ht="22.5" x14ac:dyDescent="0.25">
      <c r="A44" s="110" t="s">
        <v>224</v>
      </c>
      <c r="B44" s="124" t="s">
        <v>214</v>
      </c>
      <c r="C44" s="124" t="s">
        <v>220</v>
      </c>
      <c r="D44" s="135"/>
      <c r="E44" s="107"/>
      <c r="F44" s="107"/>
      <c r="G44" s="95"/>
      <c r="H44" s="111"/>
    </row>
    <row r="45" spans="1:8" ht="18.75" x14ac:dyDescent="0.25">
      <c r="A45" s="40" t="s">
        <v>20</v>
      </c>
      <c r="B45" s="126">
        <v>9</v>
      </c>
      <c r="C45" s="126">
        <v>54</v>
      </c>
      <c r="D45" s="133"/>
      <c r="E45" s="88" t="b">
        <v>0</v>
      </c>
      <c r="F45" s="88" t="b">
        <v>0</v>
      </c>
      <c r="G45" s="98"/>
      <c r="H45" s="121" t="s">
        <v>20</v>
      </c>
    </row>
    <row r="46" spans="1:8" ht="18.75" x14ac:dyDescent="0.25">
      <c r="A46" s="7" t="s">
        <v>21</v>
      </c>
      <c r="B46" s="126">
        <v>9</v>
      </c>
      <c r="C46" s="126">
        <v>54</v>
      </c>
      <c r="D46" s="133"/>
      <c r="E46" s="8" t="s">
        <v>18</v>
      </c>
      <c r="F46" s="88" t="b">
        <v>0</v>
      </c>
      <c r="G46" s="98"/>
      <c r="H46" s="93" t="s">
        <v>87</v>
      </c>
    </row>
    <row r="47" spans="1:8" ht="18.75" x14ac:dyDescent="0.25">
      <c r="A47" s="40" t="s">
        <v>47</v>
      </c>
      <c r="B47" s="129">
        <v>9</v>
      </c>
      <c r="C47" s="129">
        <v>54</v>
      </c>
      <c r="D47" s="133"/>
      <c r="E47" s="8" t="s">
        <v>18</v>
      </c>
      <c r="F47" s="88" t="b">
        <v>0</v>
      </c>
      <c r="G47" s="98"/>
      <c r="H47" s="11"/>
    </row>
    <row r="48" spans="1:8" s="24" customFormat="1" ht="15.75" x14ac:dyDescent="0.25">
      <c r="A48" s="105" t="s">
        <v>41</v>
      </c>
      <c r="B48" s="125"/>
      <c r="C48" s="125"/>
      <c r="D48" s="132"/>
      <c r="E48" s="33"/>
      <c r="F48" s="34"/>
      <c r="G48" s="106"/>
      <c r="H48" s="109"/>
    </row>
    <row r="49" spans="1:9" s="24" customFormat="1" ht="22.5" x14ac:dyDescent="0.25">
      <c r="A49" s="110" t="s">
        <v>225</v>
      </c>
      <c r="B49" s="124" t="s">
        <v>214</v>
      </c>
      <c r="C49" s="124" t="s">
        <v>220</v>
      </c>
      <c r="D49" s="135"/>
      <c r="E49" s="107"/>
      <c r="F49" s="107"/>
      <c r="G49" s="95"/>
      <c r="H49" s="111"/>
    </row>
    <row r="50" spans="1:9" s="58" customFormat="1" ht="18.75" x14ac:dyDescent="0.25">
      <c r="A50" s="15" t="s">
        <v>113</v>
      </c>
      <c r="B50" s="126">
        <v>7</v>
      </c>
      <c r="C50" s="126">
        <v>56</v>
      </c>
      <c r="D50" s="133"/>
      <c r="E50" s="43" t="s">
        <v>203</v>
      </c>
      <c r="F50" s="88" t="b">
        <v>0</v>
      </c>
      <c r="G50" s="100"/>
      <c r="H50" s="122"/>
      <c r="I50" s="52"/>
    </row>
    <row r="51" spans="1:9" s="58" customFormat="1" ht="18.75" x14ac:dyDescent="0.25">
      <c r="A51" s="15" t="s">
        <v>112</v>
      </c>
      <c r="B51" s="126">
        <v>7</v>
      </c>
      <c r="C51" s="126">
        <v>56</v>
      </c>
      <c r="D51" s="133"/>
      <c r="E51" s="43" t="s">
        <v>203</v>
      </c>
      <c r="F51" s="88" t="b">
        <v>0</v>
      </c>
      <c r="G51" s="100"/>
      <c r="H51" s="122"/>
      <c r="I51" s="52"/>
    </row>
    <row r="52" spans="1:9" s="58" customFormat="1" ht="18.75" x14ac:dyDescent="0.25">
      <c r="A52" s="15" t="s">
        <v>109</v>
      </c>
      <c r="B52" s="126">
        <v>7</v>
      </c>
      <c r="C52" s="126">
        <v>56</v>
      </c>
      <c r="D52" s="133"/>
      <c r="E52" s="43" t="s">
        <v>203</v>
      </c>
      <c r="F52" s="88" t="b">
        <v>0</v>
      </c>
      <c r="G52" s="101"/>
      <c r="H52" s="122"/>
      <c r="I52" s="52"/>
    </row>
    <row r="53" spans="1:9" s="58" customFormat="1" ht="18.75" x14ac:dyDescent="0.25">
      <c r="A53" s="15" t="s">
        <v>110</v>
      </c>
      <c r="B53" s="126">
        <v>7</v>
      </c>
      <c r="C53" s="126">
        <v>56</v>
      </c>
      <c r="D53" s="133"/>
      <c r="E53" s="43" t="s">
        <v>203</v>
      </c>
      <c r="F53" s="88" t="b">
        <v>0</v>
      </c>
      <c r="G53" s="101"/>
      <c r="H53" s="122"/>
      <c r="I53" s="52"/>
    </row>
    <row r="54" spans="1:9" s="58" customFormat="1" ht="18.75" x14ac:dyDescent="0.25">
      <c r="A54" s="15" t="s">
        <v>108</v>
      </c>
      <c r="B54" s="126">
        <v>7</v>
      </c>
      <c r="C54" s="126">
        <v>56</v>
      </c>
      <c r="D54" s="133"/>
      <c r="E54" s="43" t="s">
        <v>203</v>
      </c>
      <c r="F54" s="88" t="b">
        <v>0</v>
      </c>
      <c r="G54" s="101"/>
      <c r="H54" s="122"/>
      <c r="I54" s="52"/>
    </row>
    <row r="55" spans="1:9" s="58" customFormat="1" ht="18.75" x14ac:dyDescent="0.25">
      <c r="A55" s="15" t="s">
        <v>163</v>
      </c>
      <c r="B55" s="126">
        <v>7</v>
      </c>
      <c r="C55" s="126">
        <v>56</v>
      </c>
      <c r="D55" s="133"/>
      <c r="E55" s="43" t="s">
        <v>203</v>
      </c>
      <c r="F55" s="88" t="b">
        <v>0</v>
      </c>
      <c r="G55" s="101"/>
      <c r="H55" s="122"/>
      <c r="I55" s="52"/>
    </row>
    <row r="56" spans="1:9" s="58" customFormat="1" ht="18.75" x14ac:dyDescent="0.25">
      <c r="A56" s="15" t="s">
        <v>129</v>
      </c>
      <c r="B56" s="126">
        <v>7</v>
      </c>
      <c r="C56" s="126">
        <v>56</v>
      </c>
      <c r="D56" s="133"/>
      <c r="E56" s="43" t="s">
        <v>203</v>
      </c>
      <c r="F56" s="88" t="b">
        <v>0</v>
      </c>
      <c r="G56" s="100"/>
      <c r="H56" s="122"/>
      <c r="I56" s="52"/>
    </row>
    <row r="57" spans="1:9" s="58" customFormat="1" ht="18.75" x14ac:dyDescent="0.25">
      <c r="A57" s="15" t="s">
        <v>107</v>
      </c>
      <c r="B57" s="126">
        <v>7</v>
      </c>
      <c r="C57" s="126">
        <v>56</v>
      </c>
      <c r="D57" s="133"/>
      <c r="E57" s="43" t="s">
        <v>203</v>
      </c>
      <c r="F57" s="88" t="b">
        <v>0</v>
      </c>
      <c r="G57" s="100"/>
      <c r="H57" s="122"/>
      <c r="I57" s="52"/>
    </row>
    <row r="58" spans="1:9" s="58" customFormat="1" ht="18.75" x14ac:dyDescent="0.25">
      <c r="A58" s="15" t="s">
        <v>45</v>
      </c>
      <c r="B58" s="126">
        <v>7</v>
      </c>
      <c r="C58" s="126">
        <v>56</v>
      </c>
      <c r="D58" s="133"/>
      <c r="E58" s="43" t="s">
        <v>203</v>
      </c>
      <c r="F58" s="88" t="b">
        <v>0</v>
      </c>
      <c r="G58" s="101"/>
      <c r="H58" s="122"/>
      <c r="I58" s="52"/>
    </row>
    <row r="59" spans="1:9" s="58" customFormat="1" ht="18.75" x14ac:dyDescent="0.25">
      <c r="A59" s="15" t="s">
        <v>168</v>
      </c>
      <c r="B59" s="126">
        <v>7</v>
      </c>
      <c r="C59" s="126">
        <v>56</v>
      </c>
      <c r="D59" s="133"/>
      <c r="E59" s="43" t="s">
        <v>203</v>
      </c>
      <c r="F59" s="88" t="b">
        <v>0</v>
      </c>
      <c r="G59" s="101"/>
      <c r="H59" s="122"/>
      <c r="I59" s="52"/>
    </row>
    <row r="60" spans="1:9" s="58" customFormat="1" ht="18.75" x14ac:dyDescent="0.25">
      <c r="A60" s="15" t="s">
        <v>169</v>
      </c>
      <c r="B60" s="126">
        <v>7</v>
      </c>
      <c r="C60" s="126">
        <v>56</v>
      </c>
      <c r="D60" s="133"/>
      <c r="E60" s="43" t="s">
        <v>203</v>
      </c>
      <c r="F60" s="88" t="b">
        <v>0</v>
      </c>
      <c r="G60" s="101"/>
      <c r="H60" s="122"/>
      <c r="I60" s="52"/>
    </row>
    <row r="61" spans="1:9" s="58" customFormat="1" ht="18.75" x14ac:dyDescent="0.25">
      <c r="A61" s="15" t="s">
        <v>111</v>
      </c>
      <c r="B61" s="126">
        <v>7</v>
      </c>
      <c r="C61" s="126">
        <v>56</v>
      </c>
      <c r="D61" s="133"/>
      <c r="E61" s="43" t="s">
        <v>203</v>
      </c>
      <c r="F61" s="88" t="b">
        <v>0</v>
      </c>
      <c r="G61" s="101"/>
      <c r="H61" s="122"/>
      <c r="I61" s="52"/>
    </row>
    <row r="62" spans="1:9" s="58" customFormat="1" ht="18.75" x14ac:dyDescent="0.25">
      <c r="A62" s="15" t="s">
        <v>106</v>
      </c>
      <c r="B62" s="126">
        <v>7</v>
      </c>
      <c r="C62" s="126">
        <v>56</v>
      </c>
      <c r="D62" s="133"/>
      <c r="E62" s="43" t="s">
        <v>203</v>
      </c>
      <c r="F62" s="88" t="b">
        <v>0</v>
      </c>
      <c r="G62" s="101"/>
      <c r="H62" s="122"/>
      <c r="I62" s="52"/>
    </row>
    <row r="63" spans="1:9" s="24" customFormat="1" ht="22.5" x14ac:dyDescent="0.25">
      <c r="A63" s="110" t="s">
        <v>226</v>
      </c>
      <c r="B63" s="124" t="s">
        <v>214</v>
      </c>
      <c r="C63" s="124" t="s">
        <v>220</v>
      </c>
      <c r="D63" s="135"/>
      <c r="E63" s="107"/>
      <c r="F63" s="107"/>
      <c r="G63" s="95"/>
      <c r="H63" s="111"/>
    </row>
    <row r="64" spans="1:9" s="63" customFormat="1" ht="18.75" x14ac:dyDescent="0.25">
      <c r="A64" s="15" t="s">
        <v>114</v>
      </c>
      <c r="B64" s="126">
        <v>6</v>
      </c>
      <c r="C64" s="126">
        <v>36</v>
      </c>
      <c r="D64" s="133"/>
      <c r="E64" s="88" t="b">
        <v>0</v>
      </c>
      <c r="F64" s="88" t="b">
        <v>0</v>
      </c>
      <c r="G64" s="100"/>
      <c r="H64" s="122"/>
    </row>
    <row r="65" spans="1:8" s="63" customFormat="1" ht="18.75" x14ac:dyDescent="0.25">
      <c r="A65" s="15" t="s">
        <v>115</v>
      </c>
      <c r="B65" s="126">
        <v>6</v>
      </c>
      <c r="C65" s="126">
        <v>36</v>
      </c>
      <c r="D65" s="133"/>
      <c r="E65" s="88" t="b">
        <v>0</v>
      </c>
      <c r="F65" s="88" t="b">
        <v>0</v>
      </c>
      <c r="G65" s="100"/>
      <c r="H65" s="122"/>
    </row>
    <row r="66" spans="1:8" s="63" customFormat="1" ht="18.75" x14ac:dyDescent="0.25">
      <c r="A66" s="15" t="s">
        <v>118</v>
      </c>
      <c r="B66" s="126">
        <v>6</v>
      </c>
      <c r="C66" s="126">
        <v>36</v>
      </c>
      <c r="D66" s="133"/>
      <c r="E66" s="88" t="b">
        <v>0</v>
      </c>
      <c r="F66" s="88" t="b">
        <v>0</v>
      </c>
      <c r="G66" s="100"/>
      <c r="H66" s="122"/>
    </row>
    <row r="67" spans="1:8" s="63" customFormat="1" ht="18.75" x14ac:dyDescent="0.25">
      <c r="A67" s="15" t="s">
        <v>117</v>
      </c>
      <c r="B67" s="126">
        <v>6</v>
      </c>
      <c r="C67" s="126">
        <v>36</v>
      </c>
      <c r="D67" s="133"/>
      <c r="E67" s="88" t="b">
        <v>0</v>
      </c>
      <c r="F67" s="88" t="b">
        <v>0</v>
      </c>
      <c r="G67" s="100"/>
      <c r="H67" s="122"/>
    </row>
    <row r="68" spans="1:8" s="63" customFormat="1" ht="18.75" x14ac:dyDescent="0.25">
      <c r="A68" s="15" t="s">
        <v>119</v>
      </c>
      <c r="B68" s="126">
        <v>6</v>
      </c>
      <c r="C68" s="126">
        <v>36</v>
      </c>
      <c r="D68" s="133"/>
      <c r="E68" s="88" t="b">
        <v>0</v>
      </c>
      <c r="F68" s="88" t="b">
        <v>0</v>
      </c>
      <c r="G68" s="100"/>
      <c r="H68" s="122"/>
    </row>
    <row r="69" spans="1:8" s="63" customFormat="1" ht="18.75" x14ac:dyDescent="0.25">
      <c r="A69" s="15" t="s">
        <v>130</v>
      </c>
      <c r="B69" s="126">
        <v>6</v>
      </c>
      <c r="C69" s="126">
        <v>36</v>
      </c>
      <c r="D69" s="133"/>
      <c r="E69" s="88" t="b">
        <v>0</v>
      </c>
      <c r="F69" s="88" t="b">
        <v>0</v>
      </c>
      <c r="G69" s="100"/>
      <c r="H69" s="122"/>
    </row>
    <row r="70" spans="1:8" s="63" customFormat="1" ht="18.75" x14ac:dyDescent="0.25">
      <c r="A70" s="15" t="s">
        <v>116</v>
      </c>
      <c r="B70" s="126">
        <v>6</v>
      </c>
      <c r="C70" s="126">
        <v>36</v>
      </c>
      <c r="D70" s="133"/>
      <c r="E70" s="88" t="b">
        <v>0</v>
      </c>
      <c r="F70" s="88" t="b">
        <v>0</v>
      </c>
      <c r="G70" s="100"/>
      <c r="H70" s="122"/>
    </row>
    <row r="71" spans="1:8" s="63" customFormat="1" ht="18.75" x14ac:dyDescent="0.25">
      <c r="A71" s="15" t="s">
        <v>121</v>
      </c>
      <c r="B71" s="126">
        <v>6</v>
      </c>
      <c r="C71" s="126">
        <v>36</v>
      </c>
      <c r="D71" s="133"/>
      <c r="E71" s="88" t="b">
        <v>0</v>
      </c>
      <c r="F71" s="88" t="b">
        <v>0</v>
      </c>
      <c r="G71" s="100"/>
      <c r="H71" s="122"/>
    </row>
    <row r="72" spans="1:8" s="63" customFormat="1" ht="18.75" x14ac:dyDescent="0.25">
      <c r="A72" s="15" t="s">
        <v>131</v>
      </c>
      <c r="B72" s="126">
        <v>6</v>
      </c>
      <c r="C72" s="126">
        <v>36</v>
      </c>
      <c r="D72" s="133"/>
      <c r="E72" s="88" t="b">
        <v>0</v>
      </c>
      <c r="F72" s="88" t="b">
        <v>0</v>
      </c>
      <c r="G72" s="100"/>
      <c r="H72" s="122"/>
    </row>
    <row r="73" spans="1:8" s="63" customFormat="1" ht="18.75" x14ac:dyDescent="0.25">
      <c r="A73" s="15" t="s">
        <v>120</v>
      </c>
      <c r="B73" s="126">
        <v>6</v>
      </c>
      <c r="C73" s="126">
        <v>36</v>
      </c>
      <c r="D73" s="133"/>
      <c r="E73" s="88" t="b">
        <v>0</v>
      </c>
      <c r="F73" s="88" t="b">
        <v>0</v>
      </c>
      <c r="G73" s="100"/>
      <c r="H73" s="122"/>
    </row>
    <row r="74" spans="1:8" s="63" customFormat="1" ht="18.75" x14ac:dyDescent="0.25">
      <c r="A74" s="15" t="s">
        <v>170</v>
      </c>
      <c r="B74" s="126">
        <v>6</v>
      </c>
      <c r="C74" s="126">
        <v>36</v>
      </c>
      <c r="D74" s="133"/>
      <c r="E74" s="88" t="b">
        <v>0</v>
      </c>
      <c r="F74" s="88" t="b">
        <v>0</v>
      </c>
      <c r="G74" s="100"/>
      <c r="H74" s="122"/>
    </row>
    <row r="75" spans="1:8" s="63" customFormat="1" ht="18.75" x14ac:dyDescent="0.25">
      <c r="A75" s="15" t="s">
        <v>171</v>
      </c>
      <c r="B75" s="126">
        <v>6</v>
      </c>
      <c r="C75" s="126">
        <v>36</v>
      </c>
      <c r="D75" s="133"/>
      <c r="E75" s="88" t="b">
        <v>0</v>
      </c>
      <c r="F75" s="88" t="b">
        <v>0</v>
      </c>
      <c r="G75" s="100"/>
      <c r="H75" s="122"/>
    </row>
    <row r="76" spans="1:8" s="63" customFormat="1" ht="18.75" x14ac:dyDescent="0.25">
      <c r="A76" s="15" t="s">
        <v>132</v>
      </c>
      <c r="B76" s="126">
        <v>6</v>
      </c>
      <c r="C76" s="126">
        <v>36</v>
      </c>
      <c r="D76" s="133"/>
      <c r="E76" s="88" t="b">
        <v>0</v>
      </c>
      <c r="F76" s="88" t="b">
        <v>0</v>
      </c>
      <c r="G76" s="100"/>
      <c r="H76" s="122"/>
    </row>
    <row r="77" spans="1:8" s="63" customFormat="1" ht="18.75" x14ac:dyDescent="0.25">
      <c r="A77" s="15" t="s">
        <v>122</v>
      </c>
      <c r="B77" s="126">
        <v>6</v>
      </c>
      <c r="C77" s="126">
        <v>36</v>
      </c>
      <c r="D77" s="133"/>
      <c r="E77" s="88" t="b">
        <v>0</v>
      </c>
      <c r="F77" s="88" t="b">
        <v>0</v>
      </c>
      <c r="G77" s="100"/>
      <c r="H77" s="122"/>
    </row>
    <row r="78" spans="1:8" s="24" customFormat="1" ht="22.5" x14ac:dyDescent="0.25">
      <c r="A78" s="116" t="s">
        <v>227</v>
      </c>
      <c r="B78" s="124" t="s">
        <v>214</v>
      </c>
      <c r="C78" s="124" t="s">
        <v>220</v>
      </c>
      <c r="D78" s="132"/>
      <c r="E78" s="107"/>
      <c r="F78" s="107"/>
      <c r="G78" s="89"/>
      <c r="H78" s="117"/>
    </row>
    <row r="79" spans="1:8" s="63" customFormat="1" ht="18.75" x14ac:dyDescent="0.25">
      <c r="A79" s="15" t="s">
        <v>145</v>
      </c>
      <c r="B79" s="126">
        <v>5</v>
      </c>
      <c r="C79" s="126">
        <v>20</v>
      </c>
      <c r="D79" s="133"/>
      <c r="E79" s="88" t="b">
        <v>0</v>
      </c>
      <c r="F79" s="88" t="b">
        <v>0</v>
      </c>
      <c r="G79" s="100"/>
      <c r="H79" s="122"/>
    </row>
    <row r="80" spans="1:8" s="63" customFormat="1" ht="18.75" x14ac:dyDescent="0.25">
      <c r="A80" s="15" t="s">
        <v>146</v>
      </c>
      <c r="B80" s="126">
        <v>5</v>
      </c>
      <c r="C80" s="126">
        <v>20</v>
      </c>
      <c r="D80" s="133"/>
      <c r="E80" s="88" t="b">
        <v>0</v>
      </c>
      <c r="F80" s="88" t="b">
        <v>0</v>
      </c>
      <c r="G80" s="100"/>
      <c r="H80" s="122"/>
    </row>
    <row r="81" spans="1:8" s="63" customFormat="1" ht="18.75" x14ac:dyDescent="0.25">
      <c r="A81" s="15" t="s">
        <v>147</v>
      </c>
      <c r="B81" s="126">
        <v>5</v>
      </c>
      <c r="C81" s="126">
        <v>20</v>
      </c>
      <c r="D81" s="133"/>
      <c r="E81" s="88" t="b">
        <v>0</v>
      </c>
      <c r="F81" s="88" t="b">
        <v>0</v>
      </c>
      <c r="G81" s="100"/>
      <c r="H81" s="122"/>
    </row>
    <row r="82" spans="1:8" s="63" customFormat="1" ht="18.75" x14ac:dyDescent="0.25">
      <c r="A82" s="15" t="s">
        <v>148</v>
      </c>
      <c r="B82" s="126">
        <v>5</v>
      </c>
      <c r="C82" s="126">
        <v>20</v>
      </c>
      <c r="D82" s="133"/>
      <c r="E82" s="88" t="b">
        <v>0</v>
      </c>
      <c r="F82" s="88" t="b">
        <v>0</v>
      </c>
      <c r="G82" s="100"/>
      <c r="H82" s="122"/>
    </row>
    <row r="83" spans="1:8" s="63" customFormat="1" ht="18.75" x14ac:dyDescent="0.25">
      <c r="A83" s="15" t="s">
        <v>149</v>
      </c>
      <c r="B83" s="126">
        <v>5</v>
      </c>
      <c r="C83" s="126">
        <v>20</v>
      </c>
      <c r="D83" s="133"/>
      <c r="E83" s="88" t="b">
        <v>0</v>
      </c>
      <c r="F83" s="88" t="b">
        <v>0</v>
      </c>
      <c r="G83" s="100"/>
      <c r="H83" s="122"/>
    </row>
    <row r="84" spans="1:8" s="63" customFormat="1" ht="18.75" x14ac:dyDescent="0.25">
      <c r="A84" s="15" t="s">
        <v>150</v>
      </c>
      <c r="B84" s="126">
        <v>5</v>
      </c>
      <c r="C84" s="126">
        <v>20</v>
      </c>
      <c r="D84" s="133"/>
      <c r="E84" s="88" t="b">
        <v>0</v>
      </c>
      <c r="F84" s="88" t="b">
        <v>0</v>
      </c>
      <c r="G84" s="98"/>
      <c r="H84" s="93"/>
    </row>
    <row r="85" spans="1:8" s="63" customFormat="1" ht="18.75" x14ac:dyDescent="0.25">
      <c r="A85" s="15" t="s">
        <v>151</v>
      </c>
      <c r="B85" s="126">
        <v>5</v>
      </c>
      <c r="C85" s="126">
        <v>20</v>
      </c>
      <c r="D85" s="133"/>
      <c r="E85" s="88" t="b">
        <v>0</v>
      </c>
      <c r="F85" s="88" t="b">
        <v>0</v>
      </c>
      <c r="G85" s="98"/>
      <c r="H85" s="93"/>
    </row>
    <row r="86" spans="1:8" s="63" customFormat="1" ht="18.75" x14ac:dyDescent="0.25">
      <c r="A86" s="15" t="s">
        <v>152</v>
      </c>
      <c r="B86" s="126">
        <v>5</v>
      </c>
      <c r="C86" s="126">
        <v>20</v>
      </c>
      <c r="D86" s="133"/>
      <c r="E86" s="88" t="b">
        <v>0</v>
      </c>
      <c r="F86" s="88" t="b">
        <v>0</v>
      </c>
      <c r="G86" s="98"/>
      <c r="H86" s="93"/>
    </row>
    <row r="87" spans="1:8" s="63" customFormat="1" ht="18.75" x14ac:dyDescent="0.25">
      <c r="A87" s="15" t="s">
        <v>153</v>
      </c>
      <c r="B87" s="126">
        <v>5</v>
      </c>
      <c r="C87" s="126">
        <v>20</v>
      </c>
      <c r="D87" s="133"/>
      <c r="E87" s="88" t="b">
        <v>0</v>
      </c>
      <c r="F87" s="88" t="b">
        <v>0</v>
      </c>
      <c r="G87" s="98"/>
      <c r="H87" s="93"/>
    </row>
    <row r="88" spans="1:8" s="63" customFormat="1" ht="18.75" x14ac:dyDescent="0.25">
      <c r="A88" s="15" t="s">
        <v>154</v>
      </c>
      <c r="B88" s="126">
        <v>5</v>
      </c>
      <c r="C88" s="126">
        <v>20</v>
      </c>
      <c r="D88" s="133"/>
      <c r="E88" s="88" t="b">
        <v>0</v>
      </c>
      <c r="F88" s="88" t="b">
        <v>0</v>
      </c>
      <c r="G88" s="98"/>
      <c r="H88" s="93"/>
    </row>
    <row r="89" spans="1:8" s="63" customFormat="1" ht="18.75" x14ac:dyDescent="0.25">
      <c r="A89" s="15" t="s">
        <v>155</v>
      </c>
      <c r="B89" s="126">
        <v>5</v>
      </c>
      <c r="C89" s="126">
        <v>20</v>
      </c>
      <c r="D89" s="133"/>
      <c r="E89" s="88" t="b">
        <v>0</v>
      </c>
      <c r="F89" s="88" t="b">
        <v>0</v>
      </c>
      <c r="G89" s="100"/>
      <c r="H89" s="122"/>
    </row>
    <row r="90" spans="1:8" s="63" customFormat="1" ht="18.75" x14ac:dyDescent="0.25">
      <c r="A90" s="15" t="s">
        <v>156</v>
      </c>
      <c r="B90" s="126">
        <v>5</v>
      </c>
      <c r="C90" s="126">
        <v>20</v>
      </c>
      <c r="D90" s="133"/>
      <c r="E90" s="88" t="b">
        <v>0</v>
      </c>
      <c r="F90" s="88" t="b">
        <v>0</v>
      </c>
      <c r="G90" s="100"/>
      <c r="H90" s="122"/>
    </row>
    <row r="91" spans="1:8" s="63" customFormat="1" ht="18.75" x14ac:dyDescent="0.25">
      <c r="A91" s="15" t="s">
        <v>157</v>
      </c>
      <c r="B91" s="126">
        <v>5</v>
      </c>
      <c r="C91" s="126">
        <v>20</v>
      </c>
      <c r="D91" s="133"/>
      <c r="E91" s="88" t="b">
        <v>0</v>
      </c>
      <c r="F91" s="88" t="b">
        <v>0</v>
      </c>
      <c r="G91" s="100"/>
      <c r="H91" s="122"/>
    </row>
    <row r="92" spans="1:8" s="24" customFormat="1" ht="22.5" x14ac:dyDescent="0.25">
      <c r="A92" s="116" t="s">
        <v>234</v>
      </c>
      <c r="B92" s="124" t="s">
        <v>228</v>
      </c>
      <c r="C92" s="124" t="s">
        <v>229</v>
      </c>
      <c r="D92" s="132"/>
      <c r="E92" s="107"/>
      <c r="F92" s="107"/>
      <c r="G92" s="89"/>
      <c r="H92" s="117"/>
    </row>
    <row r="93" spans="1:8" s="63" customFormat="1" ht="18.75" x14ac:dyDescent="0.25">
      <c r="A93" s="15" t="s">
        <v>158</v>
      </c>
      <c r="B93" s="126">
        <v>14</v>
      </c>
      <c r="C93" s="126">
        <v>42</v>
      </c>
      <c r="D93" s="133"/>
      <c r="E93" s="88" t="b">
        <v>0</v>
      </c>
      <c r="F93" s="88" t="b">
        <v>0</v>
      </c>
      <c r="G93" s="100"/>
      <c r="H93" s="122"/>
    </row>
    <row r="94" spans="1:8" s="63" customFormat="1" ht="18.75" x14ac:dyDescent="0.25">
      <c r="A94" s="15" t="s">
        <v>159</v>
      </c>
      <c r="B94" s="126">
        <v>14</v>
      </c>
      <c r="C94" s="126">
        <v>42</v>
      </c>
      <c r="D94" s="133"/>
      <c r="E94" s="88" t="b">
        <v>0</v>
      </c>
      <c r="F94" s="88" t="b">
        <v>0</v>
      </c>
      <c r="G94" s="100"/>
      <c r="H94" s="122"/>
    </row>
    <row r="95" spans="1:8" s="63" customFormat="1" ht="18.75" x14ac:dyDescent="0.25">
      <c r="A95" s="15" t="s">
        <v>160</v>
      </c>
      <c r="B95" s="126">
        <v>14</v>
      </c>
      <c r="C95" s="126">
        <v>42</v>
      </c>
      <c r="D95" s="133"/>
      <c r="E95" s="88" t="b">
        <v>0</v>
      </c>
      <c r="F95" s="88" t="b">
        <v>0</v>
      </c>
      <c r="G95" s="100"/>
      <c r="H95" s="122"/>
    </row>
    <row r="96" spans="1:8" s="63" customFormat="1" ht="18.75" x14ac:dyDescent="0.25">
      <c r="A96" s="15" t="s">
        <v>162</v>
      </c>
      <c r="B96" s="126">
        <v>14</v>
      </c>
      <c r="C96" s="126">
        <v>42</v>
      </c>
      <c r="D96" s="133"/>
      <c r="E96" s="88" t="b">
        <v>0</v>
      </c>
      <c r="F96" s="88" t="b">
        <v>0</v>
      </c>
      <c r="G96" s="100"/>
      <c r="H96" s="122"/>
    </row>
    <row r="97" spans="1:8" s="63" customFormat="1" ht="18.75" x14ac:dyDescent="0.25">
      <c r="A97" s="15" t="s">
        <v>161</v>
      </c>
      <c r="B97" s="126">
        <v>14</v>
      </c>
      <c r="C97" s="126">
        <v>42</v>
      </c>
      <c r="D97" s="133"/>
      <c r="E97" s="88" t="b">
        <v>0</v>
      </c>
      <c r="F97" s="88" t="b">
        <v>0</v>
      </c>
      <c r="G97" s="98"/>
      <c r="H97" s="93"/>
    </row>
    <row r="98" spans="1:8" s="63" customFormat="1" ht="18.75" x14ac:dyDescent="0.25">
      <c r="A98" s="15" t="s">
        <v>172</v>
      </c>
      <c r="B98" s="126">
        <v>14</v>
      </c>
      <c r="C98" s="126">
        <v>42</v>
      </c>
      <c r="D98" s="133"/>
      <c r="E98" s="88" t="b">
        <v>0</v>
      </c>
      <c r="F98" s="88" t="b">
        <v>0</v>
      </c>
      <c r="G98" s="98"/>
      <c r="H98" s="93"/>
    </row>
    <row r="99" spans="1:8" s="63" customFormat="1" ht="18.75" x14ac:dyDescent="0.25">
      <c r="A99" s="15" t="s">
        <v>173</v>
      </c>
      <c r="B99" s="126">
        <v>14</v>
      </c>
      <c r="C99" s="126">
        <v>42</v>
      </c>
      <c r="D99" s="133"/>
      <c r="E99" s="88" t="b">
        <v>0</v>
      </c>
      <c r="F99" s="88" t="b">
        <v>0</v>
      </c>
      <c r="G99" s="98"/>
      <c r="H99" s="93"/>
    </row>
    <row r="100" spans="1:8" s="63" customFormat="1" ht="18.75" x14ac:dyDescent="0.25">
      <c r="A100" s="15" t="s">
        <v>174</v>
      </c>
      <c r="B100" s="126">
        <v>14</v>
      </c>
      <c r="C100" s="126">
        <v>42</v>
      </c>
      <c r="D100" s="133"/>
      <c r="E100" s="88" t="b">
        <v>0</v>
      </c>
      <c r="F100" s="88" t="b">
        <v>0</v>
      </c>
      <c r="G100" s="98"/>
      <c r="H100" s="93"/>
    </row>
    <row r="101" spans="1:8" s="63" customFormat="1" ht="18.75" x14ac:dyDescent="0.25">
      <c r="A101" s="15" t="s">
        <v>175</v>
      </c>
      <c r="B101" s="126">
        <v>14</v>
      </c>
      <c r="C101" s="126">
        <v>42</v>
      </c>
      <c r="D101" s="133"/>
      <c r="E101" s="88" t="b">
        <v>0</v>
      </c>
      <c r="F101" s="88" t="b">
        <v>0</v>
      </c>
      <c r="G101" s="100"/>
      <c r="H101" s="122"/>
    </row>
    <row r="102" spans="1:8" s="63" customFormat="1" ht="18.75" x14ac:dyDescent="0.25">
      <c r="A102" s="15" t="s">
        <v>176</v>
      </c>
      <c r="B102" s="126">
        <v>14</v>
      </c>
      <c r="C102" s="126">
        <v>42</v>
      </c>
      <c r="D102" s="133"/>
      <c r="E102" s="88" t="b">
        <v>0</v>
      </c>
      <c r="F102" s="88" t="b">
        <v>0</v>
      </c>
      <c r="G102" s="100"/>
      <c r="H102" s="122"/>
    </row>
    <row r="103" spans="1:8" s="24" customFormat="1" ht="22.5" x14ac:dyDescent="0.25">
      <c r="A103" s="116" t="s">
        <v>233</v>
      </c>
      <c r="B103" s="124" t="s">
        <v>228</v>
      </c>
      <c r="C103" s="124" t="s">
        <v>229</v>
      </c>
      <c r="D103" s="132"/>
      <c r="E103" s="107"/>
      <c r="F103" s="107"/>
      <c r="G103" s="89"/>
      <c r="H103" s="117"/>
    </row>
    <row r="104" spans="1:8" s="63" customFormat="1" ht="18.75" x14ac:dyDescent="0.25">
      <c r="A104" s="15" t="s">
        <v>177</v>
      </c>
      <c r="B104" s="126">
        <v>12</v>
      </c>
      <c r="C104" s="126">
        <v>36</v>
      </c>
      <c r="D104" s="133"/>
      <c r="E104" s="88" t="b">
        <v>0</v>
      </c>
      <c r="F104" s="88" t="b">
        <v>0</v>
      </c>
      <c r="G104" s="100"/>
      <c r="H104" s="122"/>
    </row>
    <row r="105" spans="1:8" s="63" customFormat="1" ht="18.75" x14ac:dyDescent="0.25">
      <c r="A105" s="15" t="s">
        <v>178</v>
      </c>
      <c r="B105" s="126">
        <v>12</v>
      </c>
      <c r="C105" s="126">
        <v>36</v>
      </c>
      <c r="D105" s="133"/>
      <c r="E105" s="88" t="b">
        <v>0</v>
      </c>
      <c r="F105" s="88" t="b">
        <v>0</v>
      </c>
      <c r="G105" s="100"/>
      <c r="H105" s="122"/>
    </row>
    <row r="106" spans="1:8" s="63" customFormat="1" ht="18.75" x14ac:dyDescent="0.25">
      <c r="A106" s="15" t="s">
        <v>179</v>
      </c>
      <c r="B106" s="126">
        <v>12</v>
      </c>
      <c r="C106" s="126">
        <v>36</v>
      </c>
      <c r="D106" s="133"/>
      <c r="E106" s="88" t="b">
        <v>0</v>
      </c>
      <c r="F106" s="88" t="b">
        <v>0</v>
      </c>
      <c r="G106" s="100"/>
      <c r="H106" s="122"/>
    </row>
    <row r="107" spans="1:8" s="63" customFormat="1" ht="18.75" x14ac:dyDescent="0.25">
      <c r="A107" s="15" t="s">
        <v>180</v>
      </c>
      <c r="B107" s="126">
        <v>12</v>
      </c>
      <c r="C107" s="126">
        <v>36</v>
      </c>
      <c r="D107" s="133"/>
      <c r="E107" s="88" t="b">
        <v>0</v>
      </c>
      <c r="F107" s="88" t="b">
        <v>0</v>
      </c>
      <c r="G107" s="100"/>
      <c r="H107" s="122"/>
    </row>
    <row r="108" spans="1:8" s="63" customFormat="1" ht="18.75" x14ac:dyDescent="0.25">
      <c r="A108" s="15" t="s">
        <v>181</v>
      </c>
      <c r="B108" s="126">
        <v>12</v>
      </c>
      <c r="C108" s="126">
        <v>36</v>
      </c>
      <c r="D108" s="133"/>
      <c r="E108" s="88" t="b">
        <v>0</v>
      </c>
      <c r="F108" s="88" t="b">
        <v>0</v>
      </c>
      <c r="G108" s="100"/>
      <c r="H108" s="122"/>
    </row>
    <row r="109" spans="1:8" s="63" customFormat="1" ht="18.75" x14ac:dyDescent="0.25">
      <c r="A109" s="15" t="s">
        <v>182</v>
      </c>
      <c r="B109" s="126">
        <v>12</v>
      </c>
      <c r="C109" s="126">
        <v>36</v>
      </c>
      <c r="D109" s="133"/>
      <c r="E109" s="88" t="b">
        <v>0</v>
      </c>
      <c r="F109" s="88" t="b">
        <v>0</v>
      </c>
      <c r="G109" s="100"/>
      <c r="H109" s="122"/>
    </row>
    <row r="110" spans="1:8" s="63" customFormat="1" ht="18.75" x14ac:dyDescent="0.25">
      <c r="A110" s="15" t="s">
        <v>183</v>
      </c>
      <c r="B110" s="126">
        <v>12</v>
      </c>
      <c r="C110" s="126">
        <v>36</v>
      </c>
      <c r="D110" s="133"/>
      <c r="E110" s="88" t="b">
        <v>0</v>
      </c>
      <c r="F110" s="88" t="b">
        <v>0</v>
      </c>
      <c r="G110" s="100"/>
      <c r="H110" s="122"/>
    </row>
    <row r="111" spans="1:8" s="63" customFormat="1" ht="18.75" x14ac:dyDescent="0.25">
      <c r="A111" s="15" t="s">
        <v>184</v>
      </c>
      <c r="B111" s="126">
        <v>12</v>
      </c>
      <c r="C111" s="126">
        <v>36</v>
      </c>
      <c r="D111" s="133"/>
      <c r="E111" s="88" t="b">
        <v>0</v>
      </c>
      <c r="F111" s="88" t="b">
        <v>0</v>
      </c>
      <c r="G111" s="100"/>
      <c r="H111" s="122"/>
    </row>
    <row r="112" spans="1:8" s="24" customFormat="1" ht="15.75" x14ac:dyDescent="0.25">
      <c r="A112" s="105" t="s">
        <v>39</v>
      </c>
      <c r="B112" s="125"/>
      <c r="C112" s="125"/>
      <c r="D112" s="132"/>
      <c r="E112" s="33"/>
      <c r="F112" s="34"/>
      <c r="G112" s="106"/>
      <c r="H112" s="109"/>
    </row>
    <row r="113" spans="1:8" s="24" customFormat="1" ht="22.5" x14ac:dyDescent="0.25">
      <c r="A113" s="110" t="s">
        <v>230</v>
      </c>
      <c r="B113" s="124" t="s">
        <v>214</v>
      </c>
      <c r="C113" s="124" t="s">
        <v>220</v>
      </c>
      <c r="D113" s="135"/>
      <c r="E113" s="107"/>
      <c r="F113" s="107"/>
      <c r="G113" s="95"/>
      <c r="H113" s="111"/>
    </row>
    <row r="114" spans="1:8" s="58" customFormat="1" ht="18.75" x14ac:dyDescent="0.25">
      <c r="A114" s="15" t="s">
        <v>124</v>
      </c>
      <c r="B114" s="126">
        <v>7</v>
      </c>
      <c r="C114" s="126">
        <v>56</v>
      </c>
      <c r="D114" s="133"/>
      <c r="E114" s="43" t="s">
        <v>203</v>
      </c>
      <c r="F114" s="88" t="b">
        <v>0</v>
      </c>
      <c r="G114" s="101"/>
      <c r="H114" s="122"/>
    </row>
    <row r="115" spans="1:8" s="58" customFormat="1" ht="18.75" x14ac:dyDescent="0.25">
      <c r="A115" s="15" t="s">
        <v>123</v>
      </c>
      <c r="B115" s="126">
        <v>7</v>
      </c>
      <c r="C115" s="126">
        <v>56</v>
      </c>
      <c r="D115" s="133"/>
      <c r="E115" s="43" t="s">
        <v>203</v>
      </c>
      <c r="F115" s="88" t="b">
        <v>0</v>
      </c>
      <c r="G115" s="101"/>
      <c r="H115" s="122"/>
    </row>
    <row r="116" spans="1:8" s="58" customFormat="1" ht="18.75" x14ac:dyDescent="0.25">
      <c r="A116" s="15" t="s">
        <v>125</v>
      </c>
      <c r="B116" s="126">
        <v>7</v>
      </c>
      <c r="C116" s="126">
        <v>56</v>
      </c>
      <c r="D116" s="133"/>
      <c r="E116" s="43" t="s">
        <v>203</v>
      </c>
      <c r="F116" s="88" t="b">
        <v>0</v>
      </c>
      <c r="G116" s="101"/>
      <c r="H116" s="122"/>
    </row>
    <row r="117" spans="1:8" s="58" customFormat="1" ht="18.75" x14ac:dyDescent="0.25">
      <c r="A117" s="15" t="s">
        <v>126</v>
      </c>
      <c r="B117" s="126">
        <v>7</v>
      </c>
      <c r="C117" s="126">
        <v>56</v>
      </c>
      <c r="D117" s="133"/>
      <c r="E117" s="43" t="s">
        <v>203</v>
      </c>
      <c r="F117" s="88" t="b">
        <v>0</v>
      </c>
      <c r="G117" s="101"/>
      <c r="H117" s="122"/>
    </row>
    <row r="118" spans="1:8" s="58" customFormat="1" ht="18.75" x14ac:dyDescent="0.25">
      <c r="A118" s="15" t="s">
        <v>127</v>
      </c>
      <c r="B118" s="126">
        <v>7</v>
      </c>
      <c r="C118" s="126">
        <v>56</v>
      </c>
      <c r="D118" s="133"/>
      <c r="E118" s="43" t="s">
        <v>203</v>
      </c>
      <c r="F118" s="88" t="b">
        <v>0</v>
      </c>
      <c r="G118" s="101"/>
      <c r="H118" s="122"/>
    </row>
    <row r="119" spans="1:8" s="58" customFormat="1" ht="18.75" x14ac:dyDescent="0.25">
      <c r="A119" s="15" t="s">
        <v>128</v>
      </c>
      <c r="B119" s="126">
        <v>7</v>
      </c>
      <c r="C119" s="126">
        <v>56</v>
      </c>
      <c r="D119" s="133"/>
      <c r="E119" s="43" t="s">
        <v>203</v>
      </c>
      <c r="F119" s="88" t="b">
        <v>0</v>
      </c>
      <c r="G119" s="101"/>
      <c r="H119" s="122"/>
    </row>
    <row r="120" spans="1:8" s="24" customFormat="1" ht="22.5" x14ac:dyDescent="0.25">
      <c r="A120" s="110" t="s">
        <v>231</v>
      </c>
      <c r="B120" s="124" t="s">
        <v>214</v>
      </c>
      <c r="C120" s="124" t="s">
        <v>220</v>
      </c>
      <c r="D120" s="135"/>
      <c r="E120" s="107"/>
      <c r="F120" s="107"/>
      <c r="G120" s="95"/>
      <c r="H120" s="111"/>
    </row>
    <row r="121" spans="1:8" s="63" customFormat="1" ht="18.75" x14ac:dyDescent="0.25">
      <c r="A121" s="15" t="s">
        <v>133</v>
      </c>
      <c r="B121" s="126">
        <v>6</v>
      </c>
      <c r="C121" s="126">
        <v>36</v>
      </c>
      <c r="D121" s="133"/>
      <c r="E121" s="88" t="b">
        <v>0</v>
      </c>
      <c r="F121" s="88" t="b">
        <v>0</v>
      </c>
      <c r="G121" s="100"/>
      <c r="H121" s="122"/>
    </row>
    <row r="122" spans="1:8" s="63" customFormat="1" ht="18.75" x14ac:dyDescent="0.25">
      <c r="A122" s="15" t="s">
        <v>134</v>
      </c>
      <c r="B122" s="126">
        <v>6</v>
      </c>
      <c r="C122" s="126">
        <v>36</v>
      </c>
      <c r="D122" s="133"/>
      <c r="E122" s="88" t="b">
        <v>0</v>
      </c>
      <c r="F122" s="88" t="b">
        <v>0</v>
      </c>
      <c r="G122" s="100"/>
      <c r="H122" s="122"/>
    </row>
    <row r="123" spans="1:8" s="63" customFormat="1" ht="18.75" x14ac:dyDescent="0.25">
      <c r="A123" s="15" t="s">
        <v>135</v>
      </c>
      <c r="B123" s="126">
        <v>6</v>
      </c>
      <c r="C123" s="126">
        <v>36</v>
      </c>
      <c r="D123" s="133"/>
      <c r="E123" s="88" t="b">
        <v>0</v>
      </c>
      <c r="F123" s="88" t="b">
        <v>0</v>
      </c>
      <c r="G123" s="100"/>
      <c r="H123" s="122"/>
    </row>
    <row r="124" spans="1:8" s="63" customFormat="1" ht="18.75" x14ac:dyDescent="0.25">
      <c r="A124" s="15" t="s">
        <v>136</v>
      </c>
      <c r="B124" s="126">
        <v>6</v>
      </c>
      <c r="C124" s="126">
        <v>36</v>
      </c>
      <c r="D124" s="133"/>
      <c r="E124" s="88" t="b">
        <v>0</v>
      </c>
      <c r="F124" s="88" t="b">
        <v>0</v>
      </c>
      <c r="G124" s="100"/>
      <c r="H124" s="122"/>
    </row>
    <row r="125" spans="1:8" s="63" customFormat="1" ht="18.75" x14ac:dyDescent="0.25">
      <c r="A125" s="15" t="s">
        <v>137</v>
      </c>
      <c r="B125" s="126">
        <v>6</v>
      </c>
      <c r="C125" s="126">
        <v>36</v>
      </c>
      <c r="D125" s="133"/>
      <c r="E125" s="88" t="b">
        <v>0</v>
      </c>
      <c r="F125" s="88" t="b">
        <v>0</v>
      </c>
      <c r="G125" s="100"/>
      <c r="H125" s="122"/>
    </row>
    <row r="126" spans="1:8" s="63" customFormat="1" ht="18.75" x14ac:dyDescent="0.25">
      <c r="A126" s="15" t="s">
        <v>138</v>
      </c>
      <c r="B126" s="126">
        <v>6</v>
      </c>
      <c r="C126" s="126">
        <v>36</v>
      </c>
      <c r="D126" s="133"/>
      <c r="E126" s="88" t="b">
        <v>0</v>
      </c>
      <c r="F126" s="88" t="b">
        <v>0</v>
      </c>
      <c r="G126" s="100"/>
      <c r="H126" s="122"/>
    </row>
    <row r="127" spans="1:8" s="24" customFormat="1" ht="22.5" x14ac:dyDescent="0.25">
      <c r="A127" s="110" t="s">
        <v>232</v>
      </c>
      <c r="B127" s="124" t="s">
        <v>214</v>
      </c>
      <c r="C127" s="124" t="s">
        <v>220</v>
      </c>
      <c r="D127" s="132"/>
      <c r="E127" s="107"/>
      <c r="F127" s="107"/>
      <c r="G127" s="89"/>
      <c r="H127" s="117"/>
    </row>
    <row r="128" spans="1:8" s="63" customFormat="1" ht="18.75" x14ac:dyDescent="0.25">
      <c r="A128" s="15" t="s">
        <v>139</v>
      </c>
      <c r="B128" s="126">
        <v>5</v>
      </c>
      <c r="C128" s="126">
        <v>20</v>
      </c>
      <c r="D128" s="133"/>
      <c r="E128" s="88" t="b">
        <v>0</v>
      </c>
      <c r="F128" s="88" t="b">
        <v>0</v>
      </c>
      <c r="G128" s="100"/>
      <c r="H128" s="122"/>
    </row>
    <row r="129" spans="1:8" s="63" customFormat="1" ht="18.75" x14ac:dyDescent="0.25">
      <c r="A129" s="15" t="s">
        <v>140</v>
      </c>
      <c r="B129" s="126">
        <v>5</v>
      </c>
      <c r="C129" s="126">
        <v>20</v>
      </c>
      <c r="D129" s="133"/>
      <c r="E129" s="88" t="b">
        <v>0</v>
      </c>
      <c r="F129" s="88" t="b">
        <v>0</v>
      </c>
      <c r="G129" s="100"/>
      <c r="H129" s="122"/>
    </row>
    <row r="130" spans="1:8" s="63" customFormat="1" ht="18.75" x14ac:dyDescent="0.25">
      <c r="A130" s="15" t="s">
        <v>141</v>
      </c>
      <c r="B130" s="126">
        <v>5</v>
      </c>
      <c r="C130" s="126">
        <v>20</v>
      </c>
      <c r="D130" s="133"/>
      <c r="E130" s="88" t="b">
        <v>0</v>
      </c>
      <c r="F130" s="88" t="b">
        <v>0</v>
      </c>
      <c r="G130" s="100"/>
      <c r="H130" s="122"/>
    </row>
    <row r="131" spans="1:8" s="63" customFormat="1" ht="18.75" x14ac:dyDescent="0.25">
      <c r="A131" s="15" t="s">
        <v>142</v>
      </c>
      <c r="B131" s="126">
        <v>5</v>
      </c>
      <c r="C131" s="126">
        <v>20</v>
      </c>
      <c r="D131" s="133"/>
      <c r="E131" s="88" t="b">
        <v>0</v>
      </c>
      <c r="F131" s="88" t="b">
        <v>0</v>
      </c>
      <c r="G131" s="100"/>
      <c r="H131" s="122"/>
    </row>
    <row r="132" spans="1:8" s="63" customFormat="1" ht="18.75" x14ac:dyDescent="0.25">
      <c r="A132" s="15" t="s">
        <v>143</v>
      </c>
      <c r="B132" s="126">
        <v>5</v>
      </c>
      <c r="C132" s="126">
        <v>20</v>
      </c>
      <c r="D132" s="133"/>
      <c r="E132" s="88" t="b">
        <v>0</v>
      </c>
      <c r="F132" s="88" t="b">
        <v>0</v>
      </c>
      <c r="G132" s="100"/>
      <c r="H132" s="122"/>
    </row>
    <row r="133" spans="1:8" s="63" customFormat="1" ht="18.75" x14ac:dyDescent="0.25">
      <c r="A133" s="15" t="s">
        <v>144</v>
      </c>
      <c r="B133" s="126">
        <v>5</v>
      </c>
      <c r="C133" s="126">
        <v>20</v>
      </c>
      <c r="D133" s="133"/>
      <c r="E133" s="88" t="b">
        <v>0</v>
      </c>
      <c r="F133" s="88" t="b">
        <v>0</v>
      </c>
      <c r="G133" s="100"/>
      <c r="H133" s="122"/>
    </row>
    <row r="134" spans="1:8" x14ac:dyDescent="0.25">
      <c r="A134" s="6"/>
    </row>
    <row r="135" spans="1:8" x14ac:dyDescent="0.25">
      <c r="A135" s="6"/>
    </row>
    <row r="136" spans="1:8" x14ac:dyDescent="0.25">
      <c r="A136" s="6"/>
    </row>
    <row r="137" spans="1:8" x14ac:dyDescent="0.25">
      <c r="A137" s="6"/>
    </row>
    <row r="138" spans="1:8" x14ac:dyDescent="0.25">
      <c r="A138" s="6"/>
    </row>
    <row r="139" spans="1:8" x14ac:dyDescent="0.25">
      <c r="A139" s="6"/>
    </row>
  </sheetData>
  <hyperlinks>
    <hyperlink ref="H5" r:id="rId1" xr:uid="{9CF21A52-8D71-4964-B4F9-404E0572FCE0}"/>
    <hyperlink ref="H3" r:id="rId2" xr:uid="{092FD236-9720-43DA-92B5-118AD3166062}"/>
    <hyperlink ref="H18" r:id="rId3" xr:uid="{876880BD-901A-465F-B753-FC7806A6FFC6}"/>
    <hyperlink ref="H21" r:id="rId4" xr:uid="{6CEA4BEE-742F-407B-939C-07AAD221C9F1}"/>
    <hyperlink ref="H35" r:id="rId5" xr:uid="{8CB45E97-A0CC-44A8-8CE8-4B7F6B356A05}"/>
    <hyperlink ref="H32" r:id="rId6" xr:uid="{4E9B7F0E-900D-40DE-B460-458B3E7170BE}"/>
    <hyperlink ref="H34" r:id="rId7" xr:uid="{256F0005-1D52-44C1-8A78-9C2A153B91C2}"/>
    <hyperlink ref="H36" r:id="rId8" xr:uid="{780D561B-93F0-493B-9FA9-E339C2E53879}"/>
    <hyperlink ref="H37" r:id="rId9" xr:uid="{89354E46-7822-4517-BFE4-362385B6986A}"/>
    <hyperlink ref="H39" r:id="rId10" xr:uid="{C69BC58D-8854-4821-9183-254EF723DE18}"/>
    <hyperlink ref="H9" r:id="rId11" xr:uid="{F029CDA8-EDB0-4502-8FBC-52245AAB034B}"/>
    <hyperlink ref="H8" r:id="rId12" xr:uid="{D86D23EB-93D1-453D-8FF6-03551FD3016E}"/>
    <hyperlink ref="H10" r:id="rId13" xr:uid="{06371043-9C68-45AB-AD20-0C83501881BC}"/>
    <hyperlink ref="H11" r:id="rId14" xr:uid="{DF99408D-0046-41CB-A168-25ABC6F3943E}"/>
    <hyperlink ref="H13" r:id="rId15" xr:uid="{09672213-73BF-4029-B8C7-F795BBDA56E6}"/>
    <hyperlink ref="H14" r:id="rId16" xr:uid="{F35A5FCF-3D3C-4F14-981D-F0962E8ED315}"/>
    <hyperlink ref="H12" r:id="rId17" xr:uid="{6E9C2B38-3864-45DA-A455-9D93C6C90A20}"/>
    <hyperlink ref="H15" r:id="rId18" xr:uid="{18C2A5BA-0890-4E15-ABBE-94F5FAD56A7B}"/>
    <hyperlink ref="H45" r:id="rId19" xr:uid="{976F1A76-3A85-480F-95B5-5D052AD03C7A}"/>
    <hyperlink ref="H46" r:id="rId20" xr:uid="{EC39ABF7-DB05-47B2-9BC5-275F8C61E95B}"/>
  </hyperlinks>
  <printOptions horizontalCentered="1"/>
  <pageMargins left="0" right="0" top="0" bottom="0" header="0" footer="0"/>
  <pageSetup fitToHeight="2" orientation="portrait" r:id="rId21"/>
  <tableParts count="1">
    <tablePart r:id="rId2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1752-5DE5-4F65-B0B0-A48D85BDFDB8}">
  <dimension ref="A1:N129"/>
  <sheetViews>
    <sheetView showGridLines="0" zoomScaleNormal="100" workbookViewId="0">
      <pane ySplit="2" topLeftCell="A6" activePane="bottomLeft" state="frozen"/>
      <selection pane="bottomLeft" activeCell="E25" sqref="E25"/>
    </sheetView>
  </sheetViews>
  <sheetFormatPr defaultColWidth="9.140625" defaultRowHeight="13.5" x14ac:dyDescent="0.25"/>
  <cols>
    <col min="1" max="1" width="35.140625" style="47" customWidth="1"/>
    <col min="2" max="3" width="8.42578125" style="6" customWidth="1"/>
    <col min="4" max="4" width="13" style="6" customWidth="1"/>
    <col min="5" max="5" width="8.42578125" style="9" customWidth="1"/>
    <col min="6" max="6" width="8.42578125" style="13" customWidth="1"/>
    <col min="7" max="8" width="8.42578125" style="6" customWidth="1"/>
    <col min="9" max="9" width="12.42578125" style="68" customWidth="1"/>
    <col min="10" max="10" width="32.140625" style="15" bestFit="1" customWidth="1"/>
    <col min="11" max="12" width="7.85546875" style="6" customWidth="1"/>
    <col min="13" max="13" width="13.5703125" style="6" customWidth="1"/>
    <col min="14" max="16384" width="9.140625" style="6"/>
  </cols>
  <sheetData>
    <row r="1" spans="1:14" s="51" customFormat="1" ht="19.5" thickBot="1" x14ac:dyDescent="0.3">
      <c r="A1" s="2" t="s">
        <v>53</v>
      </c>
      <c r="B1" s="48"/>
      <c r="C1" s="50" t="s">
        <v>56</v>
      </c>
      <c r="D1" s="49"/>
      <c r="E1" s="139" t="s">
        <v>17</v>
      </c>
      <c r="F1" s="140"/>
      <c r="G1" s="140"/>
      <c r="H1" s="141"/>
      <c r="I1" s="84" t="s">
        <v>186</v>
      </c>
      <c r="J1" s="85"/>
    </row>
    <row r="2" spans="1:14" s="1" customFormat="1" ht="29.25" customHeight="1" thickBot="1" x14ac:dyDescent="0.3">
      <c r="A2" s="3" t="s">
        <v>166</v>
      </c>
      <c r="B2" s="4" t="s">
        <v>1</v>
      </c>
      <c r="C2" s="16" t="s">
        <v>2</v>
      </c>
      <c r="D2" s="16" t="s">
        <v>55</v>
      </c>
      <c r="E2" s="17" t="s">
        <v>0</v>
      </c>
      <c r="F2" s="16" t="s">
        <v>3</v>
      </c>
      <c r="G2" s="16" t="s">
        <v>4</v>
      </c>
      <c r="H2" s="16" t="s">
        <v>5</v>
      </c>
      <c r="I2" s="64" t="s">
        <v>54</v>
      </c>
      <c r="J2" s="5" t="s">
        <v>97</v>
      </c>
      <c r="M2" s="81"/>
      <c r="N2" s="1">
        <v>4.666666666666667</v>
      </c>
    </row>
    <row r="3" spans="1:14" s="24" customFormat="1" ht="14.25" thickBot="1" x14ac:dyDescent="0.3">
      <c r="A3" s="18" t="s">
        <v>167</v>
      </c>
      <c r="B3" s="19"/>
      <c r="C3" s="20"/>
      <c r="D3" s="21"/>
      <c r="E3" s="22"/>
      <c r="F3" s="20"/>
      <c r="G3" s="20"/>
      <c r="H3" s="20"/>
      <c r="I3" s="65"/>
      <c r="J3" s="23"/>
    </row>
    <row r="4" spans="1:14" x14ac:dyDescent="0.2">
      <c r="A4" s="25" t="s">
        <v>164</v>
      </c>
      <c r="B4" s="26">
        <v>8</v>
      </c>
      <c r="C4" s="27">
        <v>24</v>
      </c>
      <c r="D4" s="28" t="s">
        <v>12</v>
      </c>
      <c r="E4" s="29">
        <v>6</v>
      </c>
      <c r="F4" s="27">
        <v>4</v>
      </c>
      <c r="G4" s="27">
        <v>4</v>
      </c>
      <c r="H4" s="30">
        <v>16</v>
      </c>
      <c r="I4" s="66" t="s">
        <v>57</v>
      </c>
      <c r="J4" s="31" t="s">
        <v>90</v>
      </c>
    </row>
    <row r="5" spans="1:14" s="72" customFormat="1" x14ac:dyDescent="0.25">
      <c r="A5" s="73" t="s">
        <v>165</v>
      </c>
      <c r="B5" s="75"/>
      <c r="C5" s="76"/>
      <c r="D5" s="77"/>
      <c r="E5" s="75"/>
      <c r="F5" s="76"/>
      <c r="G5" s="76"/>
      <c r="H5" s="78"/>
      <c r="I5" s="79"/>
      <c r="J5" s="80"/>
    </row>
    <row r="6" spans="1:14" s="24" customFormat="1" x14ac:dyDescent="0.25">
      <c r="A6" s="32" t="s">
        <v>37</v>
      </c>
      <c r="B6" s="35"/>
      <c r="C6" s="36"/>
      <c r="D6" s="37"/>
      <c r="E6" s="38"/>
      <c r="F6" s="36"/>
      <c r="G6" s="36"/>
      <c r="H6" s="36"/>
      <c r="I6" s="67"/>
      <c r="J6" s="39"/>
    </row>
    <row r="7" spans="1:14" x14ac:dyDescent="0.25">
      <c r="A7" s="7" t="s">
        <v>42</v>
      </c>
      <c r="B7" s="9">
        <v>8</v>
      </c>
      <c r="C7" s="10">
        <v>30</v>
      </c>
      <c r="D7" s="11" t="s">
        <v>7</v>
      </c>
      <c r="E7" s="9">
        <v>1</v>
      </c>
      <c r="F7" s="10">
        <v>44</v>
      </c>
      <c r="G7" s="10">
        <v>5</v>
      </c>
      <c r="H7" s="12">
        <v>220</v>
      </c>
      <c r="I7" s="68" t="s">
        <v>79</v>
      </c>
      <c r="J7" s="14" t="s">
        <v>98</v>
      </c>
    </row>
    <row r="8" spans="1:14" x14ac:dyDescent="0.25">
      <c r="A8" s="7" t="s">
        <v>43</v>
      </c>
      <c r="B8" s="9">
        <v>6</v>
      </c>
      <c r="C8" s="10">
        <v>30</v>
      </c>
      <c r="D8" s="11" t="s">
        <v>7</v>
      </c>
      <c r="E8" s="9">
        <v>1</v>
      </c>
      <c r="F8" s="10">
        <v>33</v>
      </c>
      <c r="G8" s="10">
        <v>5</v>
      </c>
      <c r="H8" s="12">
        <v>165</v>
      </c>
      <c r="I8" s="68" t="s">
        <v>80</v>
      </c>
      <c r="J8" s="14" t="s">
        <v>99</v>
      </c>
    </row>
    <row r="9" spans="1:14" x14ac:dyDescent="0.25">
      <c r="A9" s="7" t="s">
        <v>185</v>
      </c>
      <c r="B9" s="9">
        <v>3</v>
      </c>
      <c r="C9" s="10">
        <v>30</v>
      </c>
      <c r="D9" s="11" t="s">
        <v>7</v>
      </c>
      <c r="E9" s="9">
        <v>1</v>
      </c>
      <c r="F9" s="10">
        <v>16</v>
      </c>
      <c r="G9" s="10">
        <v>5</v>
      </c>
      <c r="H9" s="12">
        <v>80</v>
      </c>
      <c r="I9" s="68" t="s">
        <v>81</v>
      </c>
      <c r="J9" s="14" t="s">
        <v>100</v>
      </c>
    </row>
    <row r="10" spans="1:14" x14ac:dyDescent="0.25">
      <c r="A10" s="7" t="s">
        <v>13</v>
      </c>
      <c r="B10" s="9">
        <v>5</v>
      </c>
      <c r="C10" s="10">
        <v>30</v>
      </c>
      <c r="D10" s="11" t="s">
        <v>7</v>
      </c>
      <c r="E10" s="9">
        <v>1</v>
      </c>
      <c r="F10" s="10">
        <v>24</v>
      </c>
      <c r="G10" s="10">
        <v>5</v>
      </c>
      <c r="H10" s="12">
        <v>120</v>
      </c>
      <c r="I10" s="68" t="s">
        <v>83</v>
      </c>
      <c r="J10" s="14" t="s">
        <v>101</v>
      </c>
    </row>
    <row r="11" spans="1:14" x14ac:dyDescent="0.25">
      <c r="A11" s="7" t="s">
        <v>14</v>
      </c>
      <c r="B11" s="9">
        <v>2</v>
      </c>
      <c r="C11" s="10">
        <v>30</v>
      </c>
      <c r="D11" s="11" t="s">
        <v>7</v>
      </c>
      <c r="E11" s="9">
        <v>1</v>
      </c>
      <c r="F11" s="10">
        <v>12</v>
      </c>
      <c r="G11" s="10">
        <v>5</v>
      </c>
      <c r="H11" s="12">
        <v>60</v>
      </c>
      <c r="I11" s="68" t="s">
        <v>82</v>
      </c>
      <c r="J11" s="14" t="s">
        <v>102</v>
      </c>
    </row>
    <row r="12" spans="1:14" x14ac:dyDescent="0.25">
      <c r="A12" s="7" t="s">
        <v>15</v>
      </c>
      <c r="B12" s="9">
        <v>4</v>
      </c>
      <c r="C12" s="10">
        <v>30</v>
      </c>
      <c r="D12" s="11" t="s">
        <v>7</v>
      </c>
      <c r="E12" s="9">
        <v>1</v>
      </c>
      <c r="F12" s="10">
        <v>22</v>
      </c>
      <c r="G12" s="10">
        <v>5</v>
      </c>
      <c r="H12" s="12">
        <v>110</v>
      </c>
      <c r="I12" s="68" t="s">
        <v>84</v>
      </c>
      <c r="J12" s="14" t="s">
        <v>103</v>
      </c>
    </row>
    <row r="13" spans="1:14" x14ac:dyDescent="0.25">
      <c r="A13" s="7" t="s">
        <v>16</v>
      </c>
      <c r="B13" s="9">
        <v>2</v>
      </c>
      <c r="C13" s="10">
        <v>30</v>
      </c>
      <c r="D13" s="11" t="s">
        <v>7</v>
      </c>
      <c r="E13" s="9">
        <v>1</v>
      </c>
      <c r="F13" s="10">
        <v>12</v>
      </c>
      <c r="G13" s="10">
        <v>5</v>
      </c>
      <c r="H13" s="12">
        <v>60</v>
      </c>
      <c r="I13" s="68" t="s">
        <v>85</v>
      </c>
      <c r="J13" s="14" t="s">
        <v>104</v>
      </c>
    </row>
    <row r="14" spans="1:14" x14ac:dyDescent="0.25">
      <c r="A14" s="7" t="s">
        <v>49</v>
      </c>
      <c r="B14" s="9">
        <v>2</v>
      </c>
      <c r="C14" s="10">
        <v>30</v>
      </c>
      <c r="D14" s="11" t="s">
        <v>7</v>
      </c>
      <c r="E14" s="9">
        <v>1</v>
      </c>
      <c r="F14" s="10">
        <v>12</v>
      </c>
      <c r="G14" s="10">
        <v>5</v>
      </c>
      <c r="H14" s="12">
        <v>60</v>
      </c>
      <c r="I14" s="68" t="s">
        <v>86</v>
      </c>
      <c r="J14" s="46" t="s">
        <v>105</v>
      </c>
    </row>
    <row r="15" spans="1:14" s="24" customFormat="1" x14ac:dyDescent="0.25">
      <c r="A15" s="32" t="s">
        <v>50</v>
      </c>
      <c r="B15" s="35"/>
      <c r="C15" s="36"/>
      <c r="D15" s="37"/>
      <c r="E15" s="38"/>
      <c r="F15" s="36"/>
      <c r="G15" s="36"/>
      <c r="H15" s="36"/>
      <c r="I15" s="67"/>
      <c r="J15" s="39"/>
    </row>
    <row r="16" spans="1:14" x14ac:dyDescent="0.25">
      <c r="A16" s="7" t="s">
        <v>22</v>
      </c>
      <c r="B16" s="9">
        <v>28</v>
      </c>
      <c r="C16" s="10">
        <v>36</v>
      </c>
      <c r="D16" s="11" t="s">
        <v>44</v>
      </c>
      <c r="E16" s="41">
        <v>28</v>
      </c>
      <c r="F16" s="10">
        <v>6</v>
      </c>
      <c r="G16" s="10">
        <v>8</v>
      </c>
      <c r="H16" s="12">
        <v>48</v>
      </c>
      <c r="I16" s="68" t="s">
        <v>61</v>
      </c>
      <c r="J16" s="46" t="s">
        <v>88</v>
      </c>
    </row>
    <row r="17" spans="1:13" x14ac:dyDescent="0.25">
      <c r="A17" s="86" t="s">
        <v>187</v>
      </c>
      <c r="B17" s="9"/>
      <c r="C17" s="10"/>
      <c r="D17" s="11"/>
      <c r="F17" s="10"/>
      <c r="G17" s="10"/>
      <c r="H17" s="12"/>
      <c r="J17" s="46"/>
    </row>
    <row r="18" spans="1:13" x14ac:dyDescent="0.25">
      <c r="A18" s="7" t="s">
        <v>23</v>
      </c>
      <c r="B18" s="9">
        <v>15</v>
      </c>
      <c r="C18" s="10">
        <v>30</v>
      </c>
      <c r="D18" s="11" t="s">
        <v>7</v>
      </c>
      <c r="E18" s="41">
        <v>10</v>
      </c>
      <c r="F18" s="10">
        <v>6</v>
      </c>
      <c r="G18" s="10">
        <v>6</v>
      </c>
      <c r="H18" s="12">
        <v>36</v>
      </c>
      <c r="I18" s="68" t="s">
        <v>63</v>
      </c>
      <c r="J18" s="14" t="s">
        <v>89</v>
      </c>
      <c r="M18" s="82"/>
    </row>
    <row r="19" spans="1:13" x14ac:dyDescent="0.25">
      <c r="A19" s="86" t="s">
        <v>188</v>
      </c>
      <c r="B19" s="9"/>
      <c r="C19" s="10"/>
      <c r="D19" s="11"/>
      <c r="F19" s="10"/>
      <c r="G19" s="10"/>
      <c r="H19" s="12"/>
      <c r="J19" s="14"/>
      <c r="M19" s="82"/>
    </row>
    <row r="20" spans="1:13" x14ac:dyDescent="0.25">
      <c r="A20" s="7" t="s">
        <v>24</v>
      </c>
      <c r="B20" s="9">
        <v>8</v>
      </c>
      <c r="C20" s="10">
        <v>24</v>
      </c>
      <c r="D20" s="11" t="s">
        <v>12</v>
      </c>
      <c r="E20" s="41">
        <v>6</v>
      </c>
      <c r="F20" s="10">
        <v>4</v>
      </c>
      <c r="G20" s="10">
        <v>4</v>
      </c>
      <c r="H20" s="12">
        <v>16</v>
      </c>
      <c r="I20" s="68" t="s">
        <v>64</v>
      </c>
    </row>
    <row r="21" spans="1:13" x14ac:dyDescent="0.25">
      <c r="A21" s="86" t="s">
        <v>189</v>
      </c>
      <c r="B21" s="9"/>
      <c r="C21" s="10"/>
      <c r="D21" s="11"/>
      <c r="F21" s="10"/>
      <c r="G21" s="10"/>
      <c r="H21" s="12"/>
      <c r="J21" s="14"/>
      <c r="M21" s="82"/>
    </row>
    <row r="22" spans="1:13" x14ac:dyDescent="0.25">
      <c r="A22" s="7" t="s">
        <v>51</v>
      </c>
      <c r="B22" s="9">
        <v>8</v>
      </c>
      <c r="C22" s="10">
        <v>24</v>
      </c>
      <c r="D22" s="11" t="s">
        <v>12</v>
      </c>
      <c r="E22" s="41">
        <v>6</v>
      </c>
      <c r="F22" s="10">
        <v>4</v>
      </c>
      <c r="G22" s="10">
        <v>4</v>
      </c>
      <c r="H22" s="12">
        <v>16</v>
      </c>
      <c r="I22" s="68" t="s">
        <v>64</v>
      </c>
    </row>
    <row r="23" spans="1:13" x14ac:dyDescent="0.25">
      <c r="A23" s="86" t="s">
        <v>190</v>
      </c>
      <c r="B23" s="9"/>
      <c r="C23" s="10"/>
      <c r="D23" s="11"/>
      <c r="F23" s="10"/>
      <c r="G23" s="10"/>
      <c r="H23" s="12"/>
      <c r="J23" s="14"/>
      <c r="M23" s="82"/>
    </row>
    <row r="24" spans="1:13" x14ac:dyDescent="0.25">
      <c r="A24" s="7" t="s">
        <v>52</v>
      </c>
      <c r="B24" s="9">
        <v>8</v>
      </c>
      <c r="C24" s="10">
        <v>24</v>
      </c>
      <c r="D24" s="11" t="s">
        <v>12</v>
      </c>
      <c r="E24" s="41">
        <v>6</v>
      </c>
      <c r="F24" s="10">
        <v>4</v>
      </c>
      <c r="G24" s="10">
        <v>4</v>
      </c>
      <c r="H24" s="12">
        <v>16</v>
      </c>
      <c r="I24" s="68" t="s">
        <v>64</v>
      </c>
    </row>
    <row r="25" spans="1:13" x14ac:dyDescent="0.25">
      <c r="A25" s="86" t="s">
        <v>191</v>
      </c>
      <c r="B25" s="9"/>
      <c r="C25" s="10"/>
      <c r="D25" s="11"/>
      <c r="F25" s="10"/>
      <c r="G25" s="10"/>
      <c r="H25" s="12"/>
      <c r="J25" s="14"/>
      <c r="M25" s="82"/>
    </row>
    <row r="26" spans="1:13" s="24" customFormat="1" x14ac:dyDescent="0.25">
      <c r="A26" s="32" t="s">
        <v>38</v>
      </c>
      <c r="B26" s="35"/>
      <c r="C26" s="36"/>
      <c r="D26" s="37"/>
      <c r="E26" s="38"/>
      <c r="F26" s="36"/>
      <c r="G26" s="36"/>
      <c r="H26" s="36"/>
      <c r="I26" s="67"/>
      <c r="J26" s="39"/>
    </row>
    <row r="27" spans="1:13" x14ac:dyDescent="0.25">
      <c r="A27" s="7" t="s">
        <v>25</v>
      </c>
      <c r="B27" s="9">
        <v>28</v>
      </c>
      <c r="C27" s="10">
        <v>36</v>
      </c>
      <c r="D27" s="11" t="s">
        <v>44</v>
      </c>
      <c r="E27" s="41">
        <v>28</v>
      </c>
      <c r="F27" s="10">
        <v>6</v>
      </c>
      <c r="G27" s="10">
        <v>8</v>
      </c>
      <c r="H27" s="12">
        <v>48</v>
      </c>
      <c r="I27" s="68" t="s">
        <v>65</v>
      </c>
      <c r="J27" s="14" t="s">
        <v>91</v>
      </c>
    </row>
    <row r="28" spans="1:13" x14ac:dyDescent="0.25">
      <c r="A28" s="7" t="s">
        <v>26</v>
      </c>
      <c r="B28" s="9">
        <v>18</v>
      </c>
      <c r="C28" s="10">
        <v>36</v>
      </c>
      <c r="D28" s="11" t="s">
        <v>44</v>
      </c>
      <c r="E28" s="41">
        <v>10</v>
      </c>
      <c r="F28" s="10">
        <v>9</v>
      </c>
      <c r="G28" s="10">
        <v>8</v>
      </c>
      <c r="H28" s="12">
        <v>72</v>
      </c>
      <c r="I28" s="68" t="s">
        <v>67</v>
      </c>
      <c r="J28" s="14" t="s">
        <v>92</v>
      </c>
    </row>
    <row r="29" spans="1:13" x14ac:dyDescent="0.25">
      <c r="A29" s="7" t="s">
        <v>28</v>
      </c>
      <c r="B29" s="9">
        <v>18</v>
      </c>
      <c r="C29" s="10">
        <v>36</v>
      </c>
      <c r="D29" s="11" t="s">
        <v>44</v>
      </c>
      <c r="E29" s="41">
        <v>10</v>
      </c>
      <c r="F29" s="10">
        <v>9</v>
      </c>
      <c r="G29" s="10">
        <v>6</v>
      </c>
      <c r="H29" s="12">
        <v>54</v>
      </c>
      <c r="I29" s="68" t="s">
        <v>62</v>
      </c>
      <c r="J29" s="14" t="s">
        <v>93</v>
      </c>
    </row>
    <row r="30" spans="1:13" x14ac:dyDescent="0.25">
      <c r="A30" s="7" t="s">
        <v>27</v>
      </c>
      <c r="B30" s="9">
        <v>18</v>
      </c>
      <c r="C30" s="10">
        <v>36</v>
      </c>
      <c r="D30" s="11" t="s">
        <v>44</v>
      </c>
      <c r="E30" s="41">
        <v>10</v>
      </c>
      <c r="F30" s="10">
        <v>9</v>
      </c>
      <c r="G30" s="10">
        <v>6</v>
      </c>
      <c r="H30" s="12">
        <v>54</v>
      </c>
      <c r="I30" s="68" t="s">
        <v>66</v>
      </c>
      <c r="J30" s="14" t="s">
        <v>94</v>
      </c>
    </row>
    <row r="31" spans="1:13" x14ac:dyDescent="0.25">
      <c r="A31" s="7" t="s">
        <v>46</v>
      </c>
      <c r="B31" s="9">
        <v>18</v>
      </c>
      <c r="C31" s="10">
        <v>36</v>
      </c>
      <c r="D31" s="11" t="s">
        <v>44</v>
      </c>
      <c r="E31" s="41">
        <v>10</v>
      </c>
      <c r="F31" s="10">
        <v>9</v>
      </c>
      <c r="G31" s="10">
        <v>6</v>
      </c>
      <c r="H31" s="12">
        <v>54</v>
      </c>
      <c r="I31" s="68" t="s">
        <v>66</v>
      </c>
      <c r="J31" s="14" t="s">
        <v>95</v>
      </c>
    </row>
    <row r="32" spans="1:13" x14ac:dyDescent="0.25">
      <c r="A32" s="7" t="s">
        <v>29</v>
      </c>
      <c r="B32" s="9">
        <v>8</v>
      </c>
      <c r="C32" s="10">
        <v>24</v>
      </c>
      <c r="D32" s="11" t="s">
        <v>12</v>
      </c>
      <c r="E32" s="41">
        <v>6</v>
      </c>
      <c r="F32" s="10">
        <v>5</v>
      </c>
      <c r="G32" s="10">
        <v>6</v>
      </c>
      <c r="H32" s="12">
        <v>30</v>
      </c>
      <c r="I32" s="68" t="s">
        <v>68</v>
      </c>
      <c r="J32" s="14" t="s">
        <v>96</v>
      </c>
    </row>
    <row r="33" spans="1:11" x14ac:dyDescent="0.25">
      <c r="A33" s="7" t="s">
        <v>31</v>
      </c>
      <c r="B33" s="9">
        <v>8</v>
      </c>
      <c r="C33" s="10">
        <v>24</v>
      </c>
      <c r="D33" s="11" t="s">
        <v>12</v>
      </c>
      <c r="E33" s="41">
        <v>6</v>
      </c>
      <c r="F33" s="10">
        <v>5</v>
      </c>
      <c r="G33" s="10">
        <v>4</v>
      </c>
      <c r="H33" s="12">
        <v>20</v>
      </c>
      <c r="I33" s="68" t="s">
        <v>69</v>
      </c>
    </row>
    <row r="34" spans="1:11" x14ac:dyDescent="0.25">
      <c r="A34" s="7" t="s">
        <v>30</v>
      </c>
      <c r="B34" s="9">
        <v>8</v>
      </c>
      <c r="C34" s="10">
        <v>24</v>
      </c>
      <c r="D34" s="11" t="s">
        <v>12</v>
      </c>
      <c r="E34" s="41">
        <v>6</v>
      </c>
      <c r="F34" s="10">
        <v>5</v>
      </c>
      <c r="G34" s="10">
        <v>4</v>
      </c>
      <c r="H34" s="12">
        <v>20</v>
      </c>
      <c r="I34" s="68" t="s">
        <v>70</v>
      </c>
    </row>
    <row r="35" spans="1:11" x14ac:dyDescent="0.25">
      <c r="A35" s="7" t="s">
        <v>48</v>
      </c>
      <c r="B35" s="9">
        <v>8</v>
      </c>
      <c r="C35" s="10">
        <v>24</v>
      </c>
      <c r="D35" s="11" t="s">
        <v>12</v>
      </c>
      <c r="E35" s="41">
        <v>6</v>
      </c>
      <c r="F35" s="10">
        <v>5</v>
      </c>
      <c r="G35" s="10">
        <v>4</v>
      </c>
      <c r="H35" s="12">
        <v>20</v>
      </c>
      <c r="I35" s="68" t="s">
        <v>70</v>
      </c>
    </row>
    <row r="36" spans="1:11" s="24" customFormat="1" x14ac:dyDescent="0.25">
      <c r="A36" s="32" t="s">
        <v>19</v>
      </c>
      <c r="B36" s="35"/>
      <c r="C36" s="36"/>
      <c r="D36" s="37"/>
      <c r="E36" s="38"/>
      <c r="F36" s="36"/>
      <c r="G36" s="36"/>
      <c r="H36" s="36"/>
      <c r="I36" s="67"/>
      <c r="J36" s="39"/>
    </row>
    <row r="37" spans="1:11" x14ac:dyDescent="0.25">
      <c r="A37" s="40" t="s">
        <v>20</v>
      </c>
      <c r="B37" s="9">
        <v>18</v>
      </c>
      <c r="C37" s="10">
        <v>36</v>
      </c>
      <c r="D37" s="11" t="s">
        <v>44</v>
      </c>
      <c r="E37" s="41">
        <v>10</v>
      </c>
      <c r="F37" s="10">
        <v>9</v>
      </c>
      <c r="G37" s="10">
        <v>6</v>
      </c>
      <c r="H37" s="12">
        <v>54</v>
      </c>
      <c r="I37" s="68" t="s">
        <v>60</v>
      </c>
      <c r="J37" s="42" t="s">
        <v>20</v>
      </c>
    </row>
    <row r="38" spans="1:11" x14ac:dyDescent="0.25">
      <c r="A38" s="7" t="s">
        <v>21</v>
      </c>
      <c r="B38" s="9">
        <v>18</v>
      </c>
      <c r="C38" s="10">
        <v>36</v>
      </c>
      <c r="D38" s="11" t="s">
        <v>44</v>
      </c>
      <c r="E38" s="41">
        <v>10</v>
      </c>
      <c r="F38" s="10">
        <v>9</v>
      </c>
      <c r="G38" s="10">
        <v>6</v>
      </c>
      <c r="H38" s="12">
        <v>54</v>
      </c>
      <c r="I38" s="68" t="s">
        <v>58</v>
      </c>
      <c r="J38" s="14" t="s">
        <v>87</v>
      </c>
    </row>
    <row r="39" spans="1:11" x14ac:dyDescent="0.25">
      <c r="A39" s="40" t="s">
        <v>47</v>
      </c>
      <c r="B39" s="44">
        <v>18</v>
      </c>
      <c r="C39" s="11">
        <v>36</v>
      </c>
      <c r="D39" s="11" t="s">
        <v>44</v>
      </c>
      <c r="E39" s="44">
        <v>10</v>
      </c>
      <c r="F39" s="11">
        <v>9</v>
      </c>
      <c r="G39" s="11">
        <v>6</v>
      </c>
      <c r="H39" s="11">
        <v>54</v>
      </c>
      <c r="I39" s="68" t="s">
        <v>59</v>
      </c>
      <c r="J39" s="45"/>
    </row>
    <row r="40" spans="1:11" s="24" customFormat="1" x14ac:dyDescent="0.25">
      <c r="A40" s="32" t="s">
        <v>41</v>
      </c>
      <c r="B40" s="35"/>
      <c r="C40" s="36"/>
      <c r="D40" s="37"/>
      <c r="E40" s="38"/>
      <c r="F40" s="36"/>
      <c r="G40" s="36"/>
      <c r="H40" s="36"/>
      <c r="I40" s="67"/>
      <c r="J40" s="39"/>
    </row>
    <row r="41" spans="1:11" x14ac:dyDescent="0.25">
      <c r="A41" s="83" t="s">
        <v>32</v>
      </c>
      <c r="B41" s="9">
        <v>28</v>
      </c>
      <c r="C41" s="10">
        <v>36</v>
      </c>
      <c r="D41" s="11" t="s">
        <v>44</v>
      </c>
      <c r="E41" s="41">
        <v>28</v>
      </c>
      <c r="F41" s="10">
        <v>7</v>
      </c>
      <c r="G41" s="10">
        <v>8</v>
      </c>
      <c r="H41" s="12">
        <v>56</v>
      </c>
      <c r="I41" s="68" t="s">
        <v>72</v>
      </c>
    </row>
    <row r="42" spans="1:11" s="58" customFormat="1" ht="12" x14ac:dyDescent="0.25">
      <c r="A42" s="52" t="s">
        <v>113</v>
      </c>
      <c r="B42" s="53"/>
      <c r="C42" s="54"/>
      <c r="D42" s="55"/>
      <c r="E42" s="53"/>
      <c r="F42" s="54"/>
      <c r="G42" s="54"/>
      <c r="H42" s="56"/>
      <c r="I42" s="69"/>
      <c r="J42" s="57"/>
      <c r="K42" s="52"/>
    </row>
    <row r="43" spans="1:11" s="58" customFormat="1" ht="12" x14ac:dyDescent="0.25">
      <c r="A43" s="52" t="s">
        <v>112</v>
      </c>
      <c r="B43" s="53"/>
      <c r="C43" s="54"/>
      <c r="D43" s="55"/>
      <c r="E43" s="53"/>
      <c r="F43" s="54"/>
      <c r="G43" s="54"/>
      <c r="H43" s="56"/>
      <c r="I43" s="69"/>
      <c r="J43" s="57"/>
      <c r="K43" s="52"/>
    </row>
    <row r="44" spans="1:11" s="58" customFormat="1" ht="12" x14ac:dyDescent="0.25">
      <c r="A44" s="52" t="s">
        <v>109</v>
      </c>
      <c r="B44" s="59"/>
      <c r="C44" s="60"/>
      <c r="D44" s="71"/>
      <c r="E44" s="59"/>
      <c r="F44" s="60"/>
      <c r="G44" s="60"/>
      <c r="H44" s="61"/>
      <c r="I44" s="70"/>
      <c r="J44" s="62"/>
      <c r="K44" s="52"/>
    </row>
    <row r="45" spans="1:11" s="58" customFormat="1" ht="12" x14ac:dyDescent="0.25">
      <c r="A45" s="52" t="s">
        <v>110</v>
      </c>
      <c r="B45" s="59"/>
      <c r="C45" s="60"/>
      <c r="D45" s="71"/>
      <c r="E45" s="59"/>
      <c r="F45" s="60"/>
      <c r="G45" s="60"/>
      <c r="H45" s="61"/>
      <c r="I45" s="70"/>
      <c r="J45" s="62"/>
      <c r="K45" s="52"/>
    </row>
    <row r="46" spans="1:11" s="58" customFormat="1" ht="12" x14ac:dyDescent="0.25">
      <c r="A46" s="52" t="s">
        <v>108</v>
      </c>
      <c r="B46" s="59"/>
      <c r="C46" s="60"/>
      <c r="D46" s="71"/>
      <c r="E46" s="59"/>
      <c r="F46" s="60"/>
      <c r="G46" s="60"/>
      <c r="H46" s="61"/>
      <c r="I46" s="70"/>
      <c r="J46" s="62"/>
      <c r="K46" s="52"/>
    </row>
    <row r="47" spans="1:11" s="58" customFormat="1" ht="12" x14ac:dyDescent="0.25">
      <c r="A47" s="52" t="s">
        <v>163</v>
      </c>
      <c r="B47" s="59"/>
      <c r="C47" s="60"/>
      <c r="D47" s="71"/>
      <c r="E47" s="59"/>
      <c r="F47" s="60"/>
      <c r="G47" s="60"/>
      <c r="H47" s="61"/>
      <c r="I47" s="70"/>
      <c r="J47" s="62"/>
      <c r="K47" s="52"/>
    </row>
    <row r="48" spans="1:11" s="58" customFormat="1" ht="12" x14ac:dyDescent="0.25">
      <c r="A48" s="52" t="s">
        <v>129</v>
      </c>
      <c r="B48" s="53"/>
      <c r="C48" s="54"/>
      <c r="D48" s="55"/>
      <c r="E48" s="53"/>
      <c r="F48" s="54"/>
      <c r="G48" s="54"/>
      <c r="H48" s="56"/>
      <c r="I48" s="69"/>
      <c r="J48" s="57"/>
      <c r="K48" s="52"/>
    </row>
    <row r="49" spans="1:11" s="58" customFormat="1" ht="12" x14ac:dyDescent="0.25">
      <c r="A49" s="52" t="s">
        <v>107</v>
      </c>
      <c r="B49" s="53"/>
      <c r="C49" s="54"/>
      <c r="D49" s="55"/>
      <c r="E49" s="53"/>
      <c r="F49" s="54"/>
      <c r="G49" s="54"/>
      <c r="H49" s="56"/>
      <c r="I49" s="69"/>
      <c r="J49" s="57"/>
      <c r="K49" s="52"/>
    </row>
    <row r="50" spans="1:11" s="58" customFormat="1" ht="12" x14ac:dyDescent="0.25">
      <c r="A50" s="52" t="s">
        <v>45</v>
      </c>
      <c r="B50" s="59"/>
      <c r="C50" s="60"/>
      <c r="D50" s="71"/>
      <c r="E50" s="59"/>
      <c r="F50" s="60"/>
      <c r="G50" s="60"/>
      <c r="H50" s="61"/>
      <c r="I50" s="70"/>
      <c r="J50" s="62"/>
      <c r="K50" s="52"/>
    </row>
    <row r="51" spans="1:11" s="58" customFormat="1" ht="12" x14ac:dyDescent="0.25">
      <c r="A51" s="52" t="s">
        <v>168</v>
      </c>
      <c r="B51" s="59"/>
      <c r="C51" s="60"/>
      <c r="D51" s="71"/>
      <c r="E51" s="59"/>
      <c r="F51" s="60"/>
      <c r="G51" s="60"/>
      <c r="H51" s="61"/>
      <c r="I51" s="70"/>
      <c r="J51" s="62"/>
      <c r="K51" s="52"/>
    </row>
    <row r="52" spans="1:11" s="58" customFormat="1" ht="12" x14ac:dyDescent="0.25">
      <c r="A52" s="52" t="s">
        <v>169</v>
      </c>
      <c r="B52" s="59"/>
      <c r="C52" s="60"/>
      <c r="D52" s="71"/>
      <c r="E52" s="59"/>
      <c r="F52" s="60"/>
      <c r="G52" s="60"/>
      <c r="H52" s="61"/>
      <c r="I52" s="70"/>
      <c r="J52" s="62"/>
      <c r="K52" s="52"/>
    </row>
    <row r="53" spans="1:11" s="58" customFormat="1" ht="12" x14ac:dyDescent="0.25">
      <c r="A53" s="52" t="s">
        <v>111</v>
      </c>
      <c r="B53" s="59"/>
      <c r="C53" s="60"/>
      <c r="D53" s="71"/>
      <c r="E53" s="59"/>
      <c r="F53" s="60"/>
      <c r="G53" s="60"/>
      <c r="H53" s="61"/>
      <c r="I53" s="70"/>
      <c r="J53" s="62"/>
      <c r="K53" s="52"/>
    </row>
    <row r="54" spans="1:11" s="58" customFormat="1" ht="12" x14ac:dyDescent="0.25">
      <c r="A54" s="52" t="s">
        <v>106</v>
      </c>
      <c r="B54" s="59"/>
      <c r="C54" s="60"/>
      <c r="D54" s="71"/>
      <c r="E54" s="59"/>
      <c r="F54" s="60"/>
      <c r="G54" s="60"/>
      <c r="H54" s="61"/>
      <c r="I54" s="70"/>
      <c r="J54" s="62"/>
      <c r="K54" s="52"/>
    </row>
    <row r="55" spans="1:11" x14ac:dyDescent="0.25">
      <c r="A55" s="7" t="s">
        <v>33</v>
      </c>
      <c r="B55" s="9">
        <v>15</v>
      </c>
      <c r="C55" s="10">
        <v>30</v>
      </c>
      <c r="D55" s="11" t="s">
        <v>7</v>
      </c>
      <c r="E55" s="41">
        <v>10</v>
      </c>
      <c r="F55" s="10">
        <v>6</v>
      </c>
      <c r="G55" s="10">
        <v>6</v>
      </c>
      <c r="H55" s="12">
        <v>36</v>
      </c>
      <c r="I55" s="68" t="s">
        <v>74</v>
      </c>
    </row>
    <row r="56" spans="1:11" s="63" customFormat="1" ht="12" x14ac:dyDescent="0.25">
      <c r="A56" s="52" t="s">
        <v>114</v>
      </c>
      <c r="B56" s="53"/>
      <c r="C56" s="54"/>
      <c r="D56" s="55"/>
      <c r="E56" s="53"/>
      <c r="F56" s="54"/>
      <c r="G56" s="54"/>
      <c r="H56" s="56"/>
      <c r="I56" s="69"/>
      <c r="J56" s="57"/>
    </row>
    <row r="57" spans="1:11" s="63" customFormat="1" ht="12" x14ac:dyDescent="0.25">
      <c r="A57" s="52" t="s">
        <v>115</v>
      </c>
      <c r="B57" s="53"/>
      <c r="C57" s="54"/>
      <c r="D57" s="55"/>
      <c r="E57" s="53"/>
      <c r="F57" s="54"/>
      <c r="G57" s="54"/>
      <c r="H57" s="56"/>
      <c r="I57" s="69"/>
      <c r="J57" s="57"/>
    </row>
    <row r="58" spans="1:11" s="63" customFormat="1" ht="12" x14ac:dyDescent="0.25">
      <c r="A58" s="52" t="s">
        <v>118</v>
      </c>
      <c r="B58" s="53"/>
      <c r="C58" s="54"/>
      <c r="D58" s="55"/>
      <c r="E58" s="53"/>
      <c r="F58" s="54"/>
      <c r="G58" s="54"/>
      <c r="H58" s="56"/>
      <c r="I58" s="69"/>
      <c r="J58" s="57"/>
    </row>
    <row r="59" spans="1:11" s="63" customFormat="1" ht="12" x14ac:dyDescent="0.25">
      <c r="A59" s="52" t="s">
        <v>117</v>
      </c>
      <c r="B59" s="53"/>
      <c r="C59" s="54"/>
      <c r="D59" s="55"/>
      <c r="E59" s="53"/>
      <c r="F59" s="54"/>
      <c r="G59" s="54"/>
      <c r="H59" s="56"/>
      <c r="I59" s="69"/>
      <c r="J59" s="57"/>
    </row>
    <row r="60" spans="1:11" s="63" customFormat="1" ht="12" x14ac:dyDescent="0.25">
      <c r="A60" s="52" t="s">
        <v>119</v>
      </c>
      <c r="B60" s="53"/>
      <c r="C60" s="54"/>
      <c r="D60" s="55"/>
      <c r="E60" s="53"/>
      <c r="F60" s="54"/>
      <c r="G60" s="54"/>
      <c r="H60" s="56"/>
      <c r="I60" s="69"/>
      <c r="J60" s="57"/>
    </row>
    <row r="61" spans="1:11" s="63" customFormat="1" ht="12" x14ac:dyDescent="0.25">
      <c r="A61" s="52" t="s">
        <v>130</v>
      </c>
      <c r="B61" s="53"/>
      <c r="C61" s="54"/>
      <c r="D61" s="55"/>
      <c r="E61" s="53"/>
      <c r="F61" s="54"/>
      <c r="G61" s="54"/>
      <c r="H61" s="56"/>
      <c r="I61" s="69"/>
      <c r="J61" s="57"/>
    </row>
    <row r="62" spans="1:11" s="63" customFormat="1" ht="12" x14ac:dyDescent="0.25">
      <c r="A62" s="52" t="s">
        <v>116</v>
      </c>
      <c r="B62" s="53"/>
      <c r="C62" s="54"/>
      <c r="D62" s="55"/>
      <c r="E62" s="53"/>
      <c r="F62" s="54"/>
      <c r="G62" s="54"/>
      <c r="H62" s="56"/>
      <c r="I62" s="69"/>
      <c r="J62" s="57"/>
    </row>
    <row r="63" spans="1:11" s="63" customFormat="1" ht="12" x14ac:dyDescent="0.25">
      <c r="A63" s="52" t="s">
        <v>121</v>
      </c>
      <c r="B63" s="53"/>
      <c r="C63" s="54"/>
      <c r="D63" s="55"/>
      <c r="E63" s="53"/>
      <c r="F63" s="54"/>
      <c r="G63" s="54"/>
      <c r="H63" s="56"/>
      <c r="I63" s="69"/>
      <c r="J63" s="57"/>
    </row>
    <row r="64" spans="1:11" s="63" customFormat="1" ht="12" x14ac:dyDescent="0.25">
      <c r="A64" s="52" t="s">
        <v>131</v>
      </c>
      <c r="B64" s="53"/>
      <c r="C64" s="54"/>
      <c r="D64" s="55"/>
      <c r="E64" s="53"/>
      <c r="F64" s="54"/>
      <c r="G64" s="54"/>
      <c r="H64" s="56"/>
      <c r="I64" s="69"/>
      <c r="J64" s="57"/>
    </row>
    <row r="65" spans="1:10" s="63" customFormat="1" ht="12" x14ac:dyDescent="0.25">
      <c r="A65" s="52" t="s">
        <v>120</v>
      </c>
      <c r="B65" s="53"/>
      <c r="C65" s="54"/>
      <c r="D65" s="55"/>
      <c r="E65" s="53"/>
      <c r="F65" s="54"/>
      <c r="G65" s="54"/>
      <c r="H65" s="56"/>
      <c r="I65" s="69"/>
      <c r="J65" s="57"/>
    </row>
    <row r="66" spans="1:10" s="63" customFormat="1" ht="12" x14ac:dyDescent="0.25">
      <c r="A66" s="52" t="s">
        <v>170</v>
      </c>
      <c r="B66" s="53"/>
      <c r="C66" s="54"/>
      <c r="D66" s="55"/>
      <c r="E66" s="53"/>
      <c r="F66" s="54"/>
      <c r="G66" s="54"/>
      <c r="H66" s="56"/>
      <c r="I66" s="69"/>
      <c r="J66" s="57"/>
    </row>
    <row r="67" spans="1:10" s="63" customFormat="1" ht="12" x14ac:dyDescent="0.25">
      <c r="A67" s="52" t="s">
        <v>171</v>
      </c>
      <c r="B67" s="53"/>
      <c r="C67" s="54"/>
      <c r="D67" s="55"/>
      <c r="E67" s="53"/>
      <c r="F67" s="54"/>
      <c r="G67" s="54"/>
      <c r="H67" s="56"/>
      <c r="I67" s="69"/>
      <c r="J67" s="57"/>
    </row>
    <row r="68" spans="1:10" s="63" customFormat="1" ht="12" x14ac:dyDescent="0.25">
      <c r="A68" s="52" t="s">
        <v>132</v>
      </c>
      <c r="B68" s="53"/>
      <c r="C68" s="54"/>
      <c r="D68" s="55"/>
      <c r="E68" s="53"/>
      <c r="F68" s="54"/>
      <c r="G68" s="54"/>
      <c r="H68" s="56"/>
      <c r="I68" s="69"/>
      <c r="J68" s="57"/>
    </row>
    <row r="69" spans="1:10" s="63" customFormat="1" ht="12" x14ac:dyDescent="0.25">
      <c r="A69" s="52" t="s">
        <v>122</v>
      </c>
      <c r="B69" s="53"/>
      <c r="C69" s="54"/>
      <c r="D69" s="55"/>
      <c r="E69" s="53"/>
      <c r="F69" s="54"/>
      <c r="G69" s="54"/>
      <c r="H69" s="56"/>
      <c r="I69" s="69"/>
      <c r="J69" s="57"/>
    </row>
    <row r="70" spans="1:10" x14ac:dyDescent="0.25">
      <c r="A70" s="7" t="s">
        <v>8</v>
      </c>
      <c r="B70" s="9">
        <v>8</v>
      </c>
      <c r="C70" s="10">
        <v>24</v>
      </c>
      <c r="D70" s="11" t="s">
        <v>6</v>
      </c>
      <c r="E70" s="41">
        <v>6</v>
      </c>
      <c r="F70" s="10">
        <v>5</v>
      </c>
      <c r="G70" s="10">
        <v>4</v>
      </c>
      <c r="H70" s="12">
        <v>20</v>
      </c>
      <c r="I70" s="68" t="s">
        <v>76</v>
      </c>
    </row>
    <row r="71" spans="1:10" s="63" customFormat="1" ht="12" x14ac:dyDescent="0.25">
      <c r="A71" s="52" t="s">
        <v>145</v>
      </c>
      <c r="B71" s="53"/>
      <c r="C71" s="54"/>
      <c r="D71" s="55"/>
      <c r="E71" s="53"/>
      <c r="F71" s="54"/>
      <c r="G71" s="54"/>
      <c r="H71" s="56"/>
      <c r="I71" s="69"/>
      <c r="J71" s="57"/>
    </row>
    <row r="72" spans="1:10" s="63" customFormat="1" ht="12" x14ac:dyDescent="0.25">
      <c r="A72" s="52" t="s">
        <v>146</v>
      </c>
      <c r="B72" s="53"/>
      <c r="C72" s="54"/>
      <c r="D72" s="55"/>
      <c r="E72" s="53"/>
      <c r="F72" s="54"/>
      <c r="G72" s="54"/>
      <c r="H72" s="56"/>
      <c r="I72" s="69"/>
      <c r="J72" s="57"/>
    </row>
    <row r="73" spans="1:10" s="63" customFormat="1" ht="12" x14ac:dyDescent="0.25">
      <c r="A73" s="52" t="s">
        <v>147</v>
      </c>
      <c r="B73" s="53"/>
      <c r="C73" s="54"/>
      <c r="D73" s="55"/>
      <c r="E73" s="53"/>
      <c r="F73" s="54"/>
      <c r="G73" s="54"/>
      <c r="H73" s="56"/>
      <c r="I73" s="69"/>
      <c r="J73" s="57"/>
    </row>
    <row r="74" spans="1:10" s="63" customFormat="1" ht="12" x14ac:dyDescent="0.25">
      <c r="A74" s="52" t="s">
        <v>148</v>
      </c>
      <c r="B74" s="53"/>
      <c r="C74" s="54"/>
      <c r="D74" s="55"/>
      <c r="E74" s="53"/>
      <c r="F74" s="54"/>
      <c r="G74" s="54"/>
      <c r="H74" s="56"/>
      <c r="I74" s="69"/>
      <c r="J74" s="57"/>
    </row>
    <row r="75" spans="1:10" s="63" customFormat="1" ht="12" x14ac:dyDescent="0.25">
      <c r="A75" s="52" t="s">
        <v>149</v>
      </c>
      <c r="B75" s="53"/>
      <c r="C75" s="54"/>
      <c r="D75" s="55"/>
      <c r="E75" s="53"/>
      <c r="F75" s="54"/>
      <c r="G75" s="54"/>
      <c r="H75" s="56"/>
      <c r="I75" s="69"/>
      <c r="J75" s="57"/>
    </row>
    <row r="76" spans="1:10" s="63" customFormat="1" x14ac:dyDescent="0.25">
      <c r="A76" s="52" t="s">
        <v>150</v>
      </c>
      <c r="B76" s="9"/>
      <c r="C76" s="10"/>
      <c r="D76" s="11"/>
      <c r="E76" s="9"/>
      <c r="F76" s="10"/>
      <c r="G76" s="10"/>
      <c r="H76" s="12"/>
      <c r="I76" s="68"/>
      <c r="J76" s="14"/>
    </row>
    <row r="77" spans="1:10" s="63" customFormat="1" x14ac:dyDescent="0.25">
      <c r="A77" s="52" t="s">
        <v>151</v>
      </c>
      <c r="B77" s="9"/>
      <c r="C77" s="10"/>
      <c r="D77" s="11"/>
      <c r="E77" s="9"/>
      <c r="F77" s="10"/>
      <c r="G77" s="10"/>
      <c r="H77" s="12"/>
      <c r="I77" s="68"/>
      <c r="J77" s="14"/>
    </row>
    <row r="78" spans="1:10" s="63" customFormat="1" x14ac:dyDescent="0.25">
      <c r="A78" s="52" t="s">
        <v>152</v>
      </c>
      <c r="B78" s="9"/>
      <c r="C78" s="10"/>
      <c r="D78" s="11"/>
      <c r="E78" s="9"/>
      <c r="F78" s="10"/>
      <c r="G78" s="10"/>
      <c r="H78" s="12"/>
      <c r="I78" s="68"/>
      <c r="J78" s="14"/>
    </row>
    <row r="79" spans="1:10" s="63" customFormat="1" x14ac:dyDescent="0.25">
      <c r="A79" s="52" t="s">
        <v>153</v>
      </c>
      <c r="B79" s="9"/>
      <c r="C79" s="10"/>
      <c r="D79" s="11"/>
      <c r="E79" s="9"/>
      <c r="F79" s="10"/>
      <c r="G79" s="10"/>
      <c r="H79" s="12"/>
      <c r="I79" s="68"/>
      <c r="J79" s="14"/>
    </row>
    <row r="80" spans="1:10" s="63" customFormat="1" x14ac:dyDescent="0.25">
      <c r="A80" s="52" t="s">
        <v>154</v>
      </c>
      <c r="B80" s="9"/>
      <c r="C80" s="10"/>
      <c r="D80" s="11"/>
      <c r="E80" s="9"/>
      <c r="F80" s="10"/>
      <c r="G80" s="10"/>
      <c r="H80" s="12"/>
      <c r="I80" s="68"/>
      <c r="J80" s="14"/>
    </row>
    <row r="81" spans="1:12" s="63" customFormat="1" ht="12" x14ac:dyDescent="0.25">
      <c r="A81" s="52" t="s">
        <v>155</v>
      </c>
      <c r="B81" s="53"/>
      <c r="C81" s="54"/>
      <c r="D81" s="55"/>
      <c r="E81" s="53"/>
      <c r="F81" s="54"/>
      <c r="G81" s="54"/>
      <c r="H81" s="56"/>
      <c r="I81" s="69"/>
      <c r="J81" s="57"/>
    </row>
    <row r="82" spans="1:12" s="63" customFormat="1" ht="12" x14ac:dyDescent="0.25">
      <c r="A82" s="52" t="s">
        <v>156</v>
      </c>
      <c r="B82" s="53"/>
      <c r="C82" s="54"/>
      <c r="D82" s="55"/>
      <c r="E82" s="53"/>
      <c r="F82" s="54"/>
      <c r="G82" s="54"/>
      <c r="H82" s="56"/>
      <c r="I82" s="69"/>
      <c r="J82" s="57"/>
    </row>
    <row r="83" spans="1:12" s="63" customFormat="1" ht="12" x14ac:dyDescent="0.25">
      <c r="A83" s="52" t="s">
        <v>157</v>
      </c>
      <c r="B83" s="53"/>
      <c r="C83" s="54"/>
      <c r="D83" s="55"/>
      <c r="E83" s="53"/>
      <c r="F83" s="54"/>
      <c r="G83" s="54"/>
      <c r="H83" s="56"/>
      <c r="I83" s="69"/>
      <c r="J83" s="57"/>
    </row>
    <row r="84" spans="1:12" x14ac:dyDescent="0.25">
      <c r="A84" s="7" t="s">
        <v>9</v>
      </c>
      <c r="B84" s="9">
        <v>3</v>
      </c>
      <c r="C84" s="10">
        <v>18</v>
      </c>
      <c r="D84" s="11" t="s">
        <v>10</v>
      </c>
      <c r="E84" s="41">
        <v>1</v>
      </c>
      <c r="F84" s="10">
        <v>14</v>
      </c>
      <c r="G84" s="10">
        <v>3</v>
      </c>
      <c r="H84" s="12">
        <v>42</v>
      </c>
      <c r="I84" s="68" t="s">
        <v>78</v>
      </c>
      <c r="L84" s="6">
        <f>13.75*3</f>
        <v>41.25</v>
      </c>
    </row>
    <row r="85" spans="1:12" s="63" customFormat="1" ht="12" x14ac:dyDescent="0.25">
      <c r="A85" s="52" t="s">
        <v>158</v>
      </c>
      <c r="B85" s="53"/>
      <c r="C85" s="54"/>
      <c r="D85" s="55"/>
      <c r="E85" s="53"/>
      <c r="F85" s="54"/>
      <c r="G85" s="54"/>
      <c r="H85" s="56"/>
      <c r="I85" s="69"/>
      <c r="J85" s="57"/>
      <c r="L85" s="63">
        <f>1.65*3</f>
        <v>4.9499999999999993</v>
      </c>
    </row>
    <row r="86" spans="1:12" s="63" customFormat="1" ht="12" x14ac:dyDescent="0.25">
      <c r="A86" s="52" t="s">
        <v>159</v>
      </c>
      <c r="B86" s="53"/>
      <c r="C86" s="54"/>
      <c r="D86" s="55"/>
      <c r="E86" s="53"/>
      <c r="F86" s="54"/>
      <c r="G86" s="54"/>
      <c r="H86" s="56"/>
      <c r="I86" s="69"/>
      <c r="J86" s="57"/>
    </row>
    <row r="87" spans="1:12" s="63" customFormat="1" ht="12" x14ac:dyDescent="0.25">
      <c r="A87" s="52" t="s">
        <v>160</v>
      </c>
      <c r="B87" s="53"/>
      <c r="C87" s="54"/>
      <c r="D87" s="55"/>
      <c r="E87" s="53"/>
      <c r="F87" s="54"/>
      <c r="G87" s="54"/>
      <c r="H87" s="56"/>
      <c r="I87" s="69"/>
      <c r="J87" s="57"/>
    </row>
    <row r="88" spans="1:12" s="63" customFormat="1" ht="12" x14ac:dyDescent="0.25">
      <c r="A88" s="52" t="s">
        <v>162</v>
      </c>
      <c r="B88" s="53"/>
      <c r="C88" s="54"/>
      <c r="D88" s="55"/>
      <c r="E88" s="53"/>
      <c r="F88" s="54"/>
      <c r="G88" s="54"/>
      <c r="H88" s="56"/>
      <c r="I88" s="69"/>
      <c r="J88" s="57"/>
    </row>
    <row r="89" spans="1:12" s="63" customFormat="1" x14ac:dyDescent="0.25">
      <c r="A89" s="52" t="s">
        <v>161</v>
      </c>
      <c r="B89" s="9"/>
      <c r="C89" s="10"/>
      <c r="D89" s="11"/>
      <c r="E89" s="9"/>
      <c r="F89" s="10"/>
      <c r="G89" s="10"/>
      <c r="H89" s="12"/>
      <c r="I89" s="68"/>
      <c r="J89" s="14"/>
    </row>
    <row r="90" spans="1:12" s="63" customFormat="1" x14ac:dyDescent="0.25">
      <c r="A90" s="52" t="s">
        <v>172</v>
      </c>
      <c r="B90" s="9"/>
      <c r="C90" s="10"/>
      <c r="D90" s="11"/>
      <c r="E90" s="9"/>
      <c r="F90" s="10"/>
      <c r="G90" s="10"/>
      <c r="H90" s="12"/>
      <c r="I90" s="68"/>
      <c r="J90" s="14"/>
    </row>
    <row r="91" spans="1:12" s="63" customFormat="1" x14ac:dyDescent="0.25">
      <c r="A91" s="52" t="s">
        <v>173</v>
      </c>
      <c r="B91" s="9"/>
      <c r="C91" s="10"/>
      <c r="D91" s="11"/>
      <c r="E91" s="9"/>
      <c r="F91" s="10"/>
      <c r="G91" s="10"/>
      <c r="H91" s="12"/>
      <c r="I91" s="68"/>
      <c r="J91" s="14"/>
    </row>
    <row r="92" spans="1:12" s="63" customFormat="1" x14ac:dyDescent="0.25">
      <c r="A92" s="52" t="s">
        <v>174</v>
      </c>
      <c r="B92" s="9"/>
      <c r="C92" s="10"/>
      <c r="D92" s="11"/>
      <c r="E92" s="9"/>
      <c r="F92" s="10"/>
      <c r="G92" s="10"/>
      <c r="H92" s="12"/>
      <c r="I92" s="68"/>
      <c r="J92" s="14"/>
    </row>
    <row r="93" spans="1:12" s="63" customFormat="1" ht="12" x14ac:dyDescent="0.25">
      <c r="A93" s="52" t="s">
        <v>175</v>
      </c>
      <c r="B93" s="53"/>
      <c r="C93" s="54"/>
      <c r="D93" s="55"/>
      <c r="E93" s="53"/>
      <c r="F93" s="54"/>
      <c r="G93" s="54"/>
      <c r="H93" s="56"/>
      <c r="I93" s="69"/>
      <c r="J93" s="57"/>
    </row>
    <row r="94" spans="1:12" s="63" customFormat="1" ht="12" x14ac:dyDescent="0.25">
      <c r="A94" s="52" t="s">
        <v>176</v>
      </c>
      <c r="B94" s="53"/>
      <c r="C94" s="54"/>
      <c r="D94" s="55"/>
      <c r="E94" s="53"/>
      <c r="F94" s="54"/>
      <c r="G94" s="54"/>
      <c r="H94" s="56"/>
      <c r="I94" s="69"/>
      <c r="J94" s="57"/>
    </row>
    <row r="95" spans="1:12" x14ac:dyDescent="0.25">
      <c r="A95" s="7" t="s">
        <v>11</v>
      </c>
      <c r="B95" s="9">
        <v>2</v>
      </c>
      <c r="C95" s="10">
        <v>18</v>
      </c>
      <c r="D95" s="11" t="s">
        <v>10</v>
      </c>
      <c r="E95" s="41">
        <v>1</v>
      </c>
      <c r="F95" s="10">
        <v>12</v>
      </c>
      <c r="G95" s="10">
        <v>3</v>
      </c>
      <c r="H95" s="12">
        <v>36</v>
      </c>
      <c r="I95" s="68" t="s">
        <v>71</v>
      </c>
    </row>
    <row r="96" spans="1:12" s="63" customFormat="1" ht="12" x14ac:dyDescent="0.25">
      <c r="A96" s="52" t="s">
        <v>177</v>
      </c>
      <c r="B96" s="53"/>
      <c r="C96" s="54"/>
      <c r="D96" s="55"/>
      <c r="E96" s="53"/>
      <c r="F96" s="54"/>
      <c r="G96" s="54"/>
      <c r="H96" s="56"/>
      <c r="I96" s="69"/>
      <c r="J96" s="57"/>
    </row>
    <row r="97" spans="1:10" s="63" customFormat="1" ht="12" x14ac:dyDescent="0.25">
      <c r="A97" s="52" t="s">
        <v>178</v>
      </c>
      <c r="B97" s="53"/>
      <c r="C97" s="54"/>
      <c r="D97" s="55"/>
      <c r="E97" s="53"/>
      <c r="F97" s="54"/>
      <c r="G97" s="54"/>
      <c r="H97" s="56"/>
      <c r="I97" s="69"/>
      <c r="J97" s="57"/>
    </row>
    <row r="98" spans="1:10" s="63" customFormat="1" ht="12" x14ac:dyDescent="0.25">
      <c r="A98" s="52" t="s">
        <v>179</v>
      </c>
      <c r="B98" s="53"/>
      <c r="C98" s="54"/>
      <c r="D98" s="55"/>
      <c r="E98" s="53"/>
      <c r="F98" s="54"/>
      <c r="G98" s="54"/>
      <c r="H98" s="56"/>
      <c r="I98" s="69"/>
      <c r="J98" s="57"/>
    </row>
    <row r="99" spans="1:10" s="63" customFormat="1" ht="12" x14ac:dyDescent="0.25">
      <c r="A99" s="52" t="s">
        <v>180</v>
      </c>
      <c r="B99" s="53"/>
      <c r="C99" s="54"/>
      <c r="D99" s="55"/>
      <c r="E99" s="53"/>
      <c r="F99" s="54"/>
      <c r="G99" s="54"/>
      <c r="H99" s="56"/>
      <c r="I99" s="69"/>
      <c r="J99" s="57"/>
    </row>
    <row r="100" spans="1:10" s="63" customFormat="1" ht="12" x14ac:dyDescent="0.25">
      <c r="A100" s="52" t="s">
        <v>181</v>
      </c>
      <c r="B100" s="53"/>
      <c r="C100" s="54"/>
      <c r="D100" s="55"/>
      <c r="E100" s="53"/>
      <c r="F100" s="54"/>
      <c r="G100" s="54"/>
      <c r="H100" s="56"/>
      <c r="I100" s="69"/>
      <c r="J100" s="57"/>
    </row>
    <row r="101" spans="1:10" s="63" customFormat="1" ht="12" x14ac:dyDescent="0.25">
      <c r="A101" s="52" t="s">
        <v>182</v>
      </c>
      <c r="B101" s="53"/>
      <c r="C101" s="54"/>
      <c r="D101" s="55"/>
      <c r="E101" s="53"/>
      <c r="F101" s="54"/>
      <c r="G101" s="54"/>
      <c r="H101" s="56"/>
      <c r="I101" s="69"/>
      <c r="J101" s="57"/>
    </row>
    <row r="102" spans="1:10" s="63" customFormat="1" ht="12" x14ac:dyDescent="0.25">
      <c r="A102" s="52" t="s">
        <v>183</v>
      </c>
      <c r="B102" s="53"/>
      <c r="C102" s="54"/>
      <c r="D102" s="55"/>
      <c r="E102" s="53"/>
      <c r="F102" s="54"/>
      <c r="G102" s="54"/>
      <c r="H102" s="56"/>
      <c r="I102" s="69"/>
      <c r="J102" s="57"/>
    </row>
    <row r="103" spans="1:10" s="63" customFormat="1" ht="12" x14ac:dyDescent="0.25">
      <c r="A103" s="52" t="s">
        <v>184</v>
      </c>
      <c r="B103" s="53"/>
      <c r="C103" s="54"/>
      <c r="D103" s="55"/>
      <c r="E103" s="53"/>
      <c r="F103" s="54"/>
      <c r="G103" s="54"/>
      <c r="H103" s="56"/>
      <c r="I103" s="69"/>
      <c r="J103" s="57"/>
    </row>
    <row r="104" spans="1:10" s="24" customFormat="1" x14ac:dyDescent="0.25">
      <c r="A104" s="32" t="s">
        <v>39</v>
      </c>
      <c r="B104" s="35"/>
      <c r="C104" s="36"/>
      <c r="D104" s="37"/>
      <c r="E104" s="38"/>
      <c r="F104" s="36"/>
      <c r="G104" s="36"/>
      <c r="H104" s="36"/>
      <c r="I104" s="67"/>
      <c r="J104" s="39"/>
    </row>
    <row r="105" spans="1:10" x14ac:dyDescent="0.25">
      <c r="A105" s="7" t="s">
        <v>34</v>
      </c>
      <c r="B105" s="9">
        <v>28</v>
      </c>
      <c r="C105" s="10">
        <v>36</v>
      </c>
      <c r="D105" s="11" t="s">
        <v>44</v>
      </c>
      <c r="E105" s="41">
        <v>28</v>
      </c>
      <c r="F105" s="10">
        <v>7</v>
      </c>
      <c r="G105" s="10">
        <v>8</v>
      </c>
      <c r="H105" s="12">
        <v>56</v>
      </c>
      <c r="I105" s="68" t="s">
        <v>73</v>
      </c>
    </row>
    <row r="106" spans="1:10" s="58" customFormat="1" ht="12" x14ac:dyDescent="0.25">
      <c r="A106" s="52" t="s">
        <v>124</v>
      </c>
      <c r="B106" s="59"/>
      <c r="C106" s="60"/>
      <c r="D106" s="71"/>
      <c r="E106" s="59"/>
      <c r="F106" s="60"/>
      <c r="G106" s="60"/>
      <c r="H106" s="61"/>
      <c r="I106" s="70"/>
      <c r="J106" s="62"/>
    </row>
    <row r="107" spans="1:10" s="58" customFormat="1" ht="12" x14ac:dyDescent="0.25">
      <c r="A107" s="52" t="s">
        <v>123</v>
      </c>
      <c r="B107" s="59"/>
      <c r="C107" s="60"/>
      <c r="D107" s="71"/>
      <c r="E107" s="59"/>
      <c r="F107" s="60"/>
      <c r="G107" s="60"/>
      <c r="H107" s="61"/>
      <c r="I107" s="70"/>
      <c r="J107" s="62"/>
    </row>
    <row r="108" spans="1:10" s="58" customFormat="1" ht="12" x14ac:dyDescent="0.25">
      <c r="A108" s="52" t="s">
        <v>125</v>
      </c>
      <c r="B108" s="59"/>
      <c r="C108" s="60"/>
      <c r="D108" s="71"/>
      <c r="E108" s="59"/>
      <c r="F108" s="60"/>
      <c r="G108" s="60"/>
      <c r="H108" s="61"/>
      <c r="I108" s="70"/>
      <c r="J108" s="62"/>
    </row>
    <row r="109" spans="1:10" s="58" customFormat="1" ht="12" x14ac:dyDescent="0.25">
      <c r="A109" s="52" t="s">
        <v>126</v>
      </c>
      <c r="B109" s="59"/>
      <c r="C109" s="60"/>
      <c r="D109" s="71"/>
      <c r="E109" s="59"/>
      <c r="F109" s="60"/>
      <c r="G109" s="60"/>
      <c r="H109" s="61"/>
      <c r="I109" s="70"/>
      <c r="J109" s="62"/>
    </row>
    <row r="110" spans="1:10" s="58" customFormat="1" ht="12" x14ac:dyDescent="0.25">
      <c r="A110" s="52" t="s">
        <v>127</v>
      </c>
      <c r="B110" s="59"/>
      <c r="C110" s="60"/>
      <c r="D110" s="71"/>
      <c r="E110" s="59"/>
      <c r="F110" s="60"/>
      <c r="G110" s="60"/>
      <c r="H110" s="61"/>
      <c r="I110" s="70"/>
      <c r="J110" s="62"/>
    </row>
    <row r="111" spans="1:10" s="58" customFormat="1" ht="12" x14ac:dyDescent="0.25">
      <c r="A111" s="52" t="s">
        <v>128</v>
      </c>
      <c r="B111" s="59"/>
      <c r="C111" s="60"/>
      <c r="D111" s="71"/>
      <c r="E111" s="59"/>
      <c r="F111" s="60"/>
      <c r="G111" s="60"/>
      <c r="H111" s="61"/>
      <c r="I111" s="70"/>
      <c r="J111" s="62"/>
    </row>
    <row r="112" spans="1:10" x14ac:dyDescent="0.25">
      <c r="A112" s="7" t="s">
        <v>35</v>
      </c>
      <c r="B112" s="9">
        <v>15</v>
      </c>
      <c r="C112" s="10">
        <v>30</v>
      </c>
      <c r="D112" s="11" t="s">
        <v>7</v>
      </c>
      <c r="E112" s="41">
        <v>10</v>
      </c>
      <c r="F112" s="10">
        <v>6</v>
      </c>
      <c r="G112" s="10">
        <v>6</v>
      </c>
      <c r="H112" s="12">
        <v>36</v>
      </c>
      <c r="I112" s="68" t="s">
        <v>75</v>
      </c>
    </row>
    <row r="113" spans="1:10" s="63" customFormat="1" ht="12" x14ac:dyDescent="0.25">
      <c r="A113" s="52" t="s">
        <v>133</v>
      </c>
      <c r="B113" s="53"/>
      <c r="C113" s="54"/>
      <c r="D113" s="55"/>
      <c r="E113" s="53"/>
      <c r="F113" s="54"/>
      <c r="G113" s="54"/>
      <c r="H113" s="56"/>
      <c r="I113" s="69"/>
      <c r="J113" s="57"/>
    </row>
    <row r="114" spans="1:10" s="63" customFormat="1" ht="12" x14ac:dyDescent="0.25">
      <c r="A114" s="52" t="s">
        <v>134</v>
      </c>
      <c r="B114" s="53"/>
      <c r="C114" s="54"/>
      <c r="D114" s="55"/>
      <c r="E114" s="53"/>
      <c r="F114" s="54"/>
      <c r="G114" s="54"/>
      <c r="H114" s="56"/>
      <c r="I114" s="69"/>
      <c r="J114" s="57"/>
    </row>
    <row r="115" spans="1:10" s="63" customFormat="1" ht="12" x14ac:dyDescent="0.25">
      <c r="A115" s="52" t="s">
        <v>135</v>
      </c>
      <c r="B115" s="53"/>
      <c r="C115" s="54"/>
      <c r="D115" s="55"/>
      <c r="E115" s="53"/>
      <c r="F115" s="54"/>
      <c r="G115" s="54"/>
      <c r="H115" s="56"/>
      <c r="I115" s="69"/>
      <c r="J115" s="57"/>
    </row>
    <row r="116" spans="1:10" s="63" customFormat="1" ht="12" x14ac:dyDescent="0.25">
      <c r="A116" s="52" t="s">
        <v>136</v>
      </c>
      <c r="B116" s="53"/>
      <c r="C116" s="54"/>
      <c r="D116" s="55"/>
      <c r="E116" s="53"/>
      <c r="F116" s="54"/>
      <c r="G116" s="54"/>
      <c r="H116" s="56"/>
      <c r="I116" s="69"/>
      <c r="J116" s="57"/>
    </row>
    <row r="117" spans="1:10" s="63" customFormat="1" ht="12" x14ac:dyDescent="0.25">
      <c r="A117" s="52" t="s">
        <v>137</v>
      </c>
      <c r="B117" s="53"/>
      <c r="C117" s="54"/>
      <c r="D117" s="55"/>
      <c r="E117" s="53"/>
      <c r="F117" s="54"/>
      <c r="G117" s="54"/>
      <c r="H117" s="56"/>
      <c r="I117" s="69"/>
      <c r="J117" s="57"/>
    </row>
    <row r="118" spans="1:10" s="63" customFormat="1" ht="12" x14ac:dyDescent="0.25">
      <c r="A118" s="52" t="s">
        <v>138</v>
      </c>
      <c r="B118" s="53"/>
      <c r="C118" s="54"/>
      <c r="D118" s="55"/>
      <c r="E118" s="53"/>
      <c r="F118" s="54"/>
      <c r="G118" s="54"/>
      <c r="H118" s="56"/>
      <c r="I118" s="69"/>
      <c r="J118" s="57"/>
    </row>
    <row r="119" spans="1:10" x14ac:dyDescent="0.25">
      <c r="A119" s="7" t="s">
        <v>36</v>
      </c>
      <c r="B119" s="9">
        <v>8</v>
      </c>
      <c r="C119" s="10">
        <v>24</v>
      </c>
      <c r="D119" s="11" t="s">
        <v>6</v>
      </c>
      <c r="E119" s="41">
        <v>6</v>
      </c>
      <c r="F119" s="10">
        <v>5</v>
      </c>
      <c r="G119" s="10">
        <v>4</v>
      </c>
      <c r="H119" s="12">
        <v>20</v>
      </c>
      <c r="I119" s="68" t="s">
        <v>77</v>
      </c>
    </row>
    <row r="120" spans="1:10" s="63" customFormat="1" ht="12" x14ac:dyDescent="0.25">
      <c r="A120" s="52" t="s">
        <v>139</v>
      </c>
      <c r="B120" s="53"/>
      <c r="C120" s="54"/>
      <c r="D120" s="55"/>
      <c r="E120" s="53"/>
      <c r="F120" s="54"/>
      <c r="G120" s="54"/>
      <c r="H120" s="56"/>
      <c r="I120" s="69"/>
      <c r="J120" s="57"/>
    </row>
    <row r="121" spans="1:10" s="63" customFormat="1" ht="12" x14ac:dyDescent="0.25">
      <c r="A121" s="52" t="s">
        <v>140</v>
      </c>
      <c r="B121" s="53"/>
      <c r="C121" s="54"/>
      <c r="D121" s="55"/>
      <c r="E121" s="53"/>
      <c r="F121" s="54"/>
      <c r="G121" s="54"/>
      <c r="H121" s="56"/>
      <c r="I121" s="69"/>
      <c r="J121" s="57"/>
    </row>
    <row r="122" spans="1:10" s="63" customFormat="1" ht="12" x14ac:dyDescent="0.25">
      <c r="A122" s="52" t="s">
        <v>141</v>
      </c>
      <c r="B122" s="53"/>
      <c r="C122" s="54"/>
      <c r="D122" s="55"/>
      <c r="E122" s="53"/>
      <c r="F122" s="54"/>
      <c r="G122" s="54"/>
      <c r="H122" s="56"/>
      <c r="I122" s="69"/>
      <c r="J122" s="57"/>
    </row>
    <row r="123" spans="1:10" s="63" customFormat="1" ht="12" x14ac:dyDescent="0.25">
      <c r="A123" s="52" t="s">
        <v>142</v>
      </c>
      <c r="B123" s="53"/>
      <c r="C123" s="54"/>
      <c r="D123" s="55"/>
      <c r="E123" s="53"/>
      <c r="F123" s="54"/>
      <c r="G123" s="54"/>
      <c r="H123" s="56"/>
      <c r="I123" s="69"/>
      <c r="J123" s="57"/>
    </row>
    <row r="124" spans="1:10" s="63" customFormat="1" ht="12" x14ac:dyDescent="0.25">
      <c r="A124" s="52" t="s">
        <v>143</v>
      </c>
      <c r="B124" s="53"/>
      <c r="C124" s="54"/>
      <c r="D124" s="55"/>
      <c r="E124" s="53"/>
      <c r="F124" s="54"/>
      <c r="G124" s="54"/>
      <c r="H124" s="56"/>
      <c r="I124" s="69"/>
      <c r="J124" s="57"/>
    </row>
    <row r="125" spans="1:10" s="63" customFormat="1" ht="12" x14ac:dyDescent="0.25">
      <c r="A125" s="52" t="s">
        <v>144</v>
      </c>
      <c r="B125" s="53"/>
      <c r="C125" s="54"/>
      <c r="D125" s="55"/>
      <c r="E125" s="53"/>
      <c r="F125" s="54"/>
      <c r="G125" s="54"/>
      <c r="H125" s="56"/>
      <c r="I125" s="69"/>
      <c r="J125" s="57"/>
    </row>
    <row r="126" spans="1:10" x14ac:dyDescent="0.25">
      <c r="A126" s="6"/>
    </row>
    <row r="127" spans="1:10" x14ac:dyDescent="0.25">
      <c r="A127" s="6"/>
    </row>
    <row r="128" spans="1:10" x14ac:dyDescent="0.25">
      <c r="A128" s="6"/>
    </row>
    <row r="129" spans="1:1" x14ac:dyDescent="0.25">
      <c r="A129" s="6"/>
    </row>
  </sheetData>
  <mergeCells count="1">
    <mergeCell ref="E1:H1"/>
  </mergeCells>
  <hyperlinks>
    <hyperlink ref="J4" r:id="rId1" xr:uid="{68D282EA-C114-4608-8BDF-987C3D685AEF}"/>
    <hyperlink ref="J2" r:id="rId2" xr:uid="{A4F707C0-E233-461C-ADB5-98267E147927}"/>
    <hyperlink ref="J16" r:id="rId3" xr:uid="{A8BB38D2-7CE1-499B-899C-2AE3382BC1EC}"/>
    <hyperlink ref="J18" r:id="rId4" xr:uid="{484BDF68-26A6-46C4-9FB0-E8954E95DAF7}"/>
    <hyperlink ref="J29" r:id="rId5" xr:uid="{2583B84E-8B92-4EFA-A204-B9CAC961EA72}"/>
    <hyperlink ref="J27" r:id="rId6" xr:uid="{4380883D-4AEF-4CEF-BDC0-DB43E758791D}"/>
    <hyperlink ref="J28" r:id="rId7" xr:uid="{7E43CADA-E915-4CE8-9153-B67552255BA5}"/>
    <hyperlink ref="J30" r:id="rId8" xr:uid="{6C4B27AE-626B-46FC-AD51-3BF451BC9037}"/>
    <hyperlink ref="J31" r:id="rId9" xr:uid="{18611F68-33E3-4283-9FE0-C195BB31BD53}"/>
    <hyperlink ref="J32" r:id="rId10" xr:uid="{61E2A5BB-CEC9-4887-9CDE-3DEEB52F6D21}"/>
    <hyperlink ref="J37" r:id="rId11" xr:uid="{3DD3AD1E-31E4-41C4-898A-0B96F7D73DFA}"/>
    <hyperlink ref="J38" r:id="rId12" xr:uid="{A5A07C30-1F1B-4C21-8382-3D699F17D330}"/>
    <hyperlink ref="J8" r:id="rId13" xr:uid="{2A0700B0-D86F-4475-BB07-CA7841D6E19D}"/>
    <hyperlink ref="J7" r:id="rId14" xr:uid="{1CEDFCEE-9D7B-49AD-8ED8-266E577A2C51}"/>
    <hyperlink ref="J9" r:id="rId15" xr:uid="{889172C0-06F6-45B7-BAFB-FF805DC51931}"/>
    <hyperlink ref="J10" r:id="rId16" xr:uid="{C241364F-19A6-4B94-B389-2ACC73788F9F}"/>
    <hyperlink ref="J12" r:id="rId17" xr:uid="{F6F8FF2B-536B-48E7-8B87-8499C2144A66}"/>
    <hyperlink ref="J13" r:id="rId18" xr:uid="{261E9A54-9EBD-4043-85A5-45F7BE2223FA}"/>
    <hyperlink ref="J11" r:id="rId19" xr:uid="{6FC91542-E74E-4195-B480-4EE456C93057}"/>
    <hyperlink ref="J14" r:id="rId20" xr:uid="{EB97244E-1E25-40A9-8CBF-5910BC1D1E14}"/>
  </hyperlinks>
  <printOptions horizontalCentered="1"/>
  <pageMargins left="0" right="0" top="0" bottom="0" header="0" footer="0"/>
  <pageSetup fitToHeight="2" orientation="landscape" r:id="rId21"/>
  <rowBreaks count="2" manualBreakCount="2">
    <brk id="39" max="16383" man="1"/>
    <brk id="83" max="16383" man="1"/>
  </rowBreaks>
  <tableParts count="1">
    <tablePart r:id="rId2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OPEN tray Order Form</vt:lpstr>
      <vt:lpstr>Shipping Summary</vt:lpstr>
      <vt:lpstr>'OPEN tray Order Form'!Print_Area</vt:lpstr>
      <vt:lpstr>'Shipping Summary'!Print_Area</vt:lpstr>
      <vt:lpstr>'OPEN tray Order Form'!Print_Titles</vt:lpstr>
      <vt:lpstr>'Shipping Summary'!Print_Titles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</dc:creator>
  <cp:lastModifiedBy>Sharon Matthews</cp:lastModifiedBy>
  <cp:lastPrinted>2026-08-24T17:36:40Z</cp:lastPrinted>
  <dcterms:created xsi:type="dcterms:W3CDTF">2017-09-15T15:18:03Z</dcterms:created>
  <dcterms:modified xsi:type="dcterms:W3CDTF">2026-08-24T18:20:39Z</dcterms:modified>
</cp:coreProperties>
</file>